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3FD3BB16-1224-4D81-9B19-59030F82A327}" xr6:coauthVersionLast="47" xr6:coauthVersionMax="47" xr10:uidLastSave="{00000000-0000-0000-0000-000000000000}"/>
  <bookViews>
    <workbookView xWindow="-120" yWindow="-120" windowWidth="20730" windowHeight="11760" firstSheet="3" activeTab="3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'RD3'!$B$8:$AC$94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4" l="1"/>
  <c r="AB20" i="4"/>
  <c r="AB30" i="4"/>
  <c r="AB40" i="4"/>
  <c r="O82" i="4"/>
  <c r="D81" i="4"/>
  <c r="AB35" i="4"/>
  <c r="AB34" i="4"/>
  <c r="AB33" i="4"/>
  <c r="AB32" i="4"/>
  <c r="AB15" i="4"/>
  <c r="AB14" i="4"/>
  <c r="AB13" i="4"/>
  <c r="AB12" i="4"/>
  <c r="D82" i="3"/>
  <c r="O82" i="3"/>
  <c r="D81" i="3"/>
  <c r="AB35" i="3"/>
  <c r="AB34" i="3"/>
  <c r="AB33" i="3"/>
  <c r="AB32" i="3"/>
  <c r="AB14" i="3"/>
  <c r="AB13" i="3"/>
  <c r="AB12" i="3"/>
  <c r="AB15" i="3"/>
  <c r="O84" i="3"/>
  <c r="D84" i="3"/>
  <c r="AB25" i="3"/>
  <c r="AB24" i="3"/>
  <c r="AB23" i="3"/>
  <c r="AB22" i="3"/>
  <c r="O81" i="3"/>
  <c r="AB30" i="3"/>
  <c r="AB40" i="3"/>
  <c r="AB20" i="3"/>
  <c r="AB19" i="3"/>
  <c r="AB18" i="3"/>
  <c r="AB17" i="3"/>
  <c r="D82" i="2"/>
  <c r="AB20" i="2"/>
  <c r="AB19" i="2"/>
  <c r="AB18" i="2"/>
  <c r="AB17" i="2"/>
  <c r="O81" i="2"/>
  <c r="AB30" i="2"/>
  <c r="AB29" i="2"/>
  <c r="AB28" i="2"/>
  <c r="AB27" i="2"/>
  <c r="D84" i="2"/>
  <c r="AB25" i="2"/>
  <c r="AB24" i="2"/>
  <c r="AB23" i="2"/>
  <c r="AB22" i="2"/>
  <c r="O84" i="2"/>
  <c r="AB40" i="2"/>
  <c r="AB39" i="2"/>
  <c r="AB38" i="2"/>
  <c r="AB37" i="2"/>
  <c r="O82" i="2"/>
  <c r="D81" i="2"/>
  <c r="AB34" i="2"/>
  <c r="AB35" i="2"/>
  <c r="AB33" i="2"/>
  <c r="AB32" i="2"/>
  <c r="AB15" i="2"/>
  <c r="AB14" i="2"/>
  <c r="AB13" i="2"/>
  <c r="AB12" i="2"/>
  <c r="AB30" i="1"/>
  <c r="AB40" i="1"/>
  <c r="AB35" i="1"/>
  <c r="AB25" i="1"/>
  <c r="AB20" i="1"/>
  <c r="AB19" i="1"/>
  <c r="AB18" i="1"/>
  <c r="AB17" i="1"/>
  <c r="AB15" i="1"/>
  <c r="AB14" i="1"/>
  <c r="AB13" i="1"/>
  <c r="AB12" i="1"/>
  <c r="AF13" i="9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14" i="2"/>
  <c r="AF13" i="10"/>
  <c r="AF15" i="10"/>
  <c r="AF14" i="10"/>
  <c r="AF13" i="8"/>
  <c r="AF15" i="8"/>
  <c r="AF14" i="8"/>
  <c r="AF33" i="5"/>
  <c r="AF35" i="5"/>
  <c r="AF34" i="5"/>
  <c r="AF36" i="5" s="1"/>
  <c r="AF55" i="5"/>
  <c r="AF53" i="5"/>
  <c r="AF54" i="5"/>
  <c r="AF56" i="5" s="1"/>
  <c r="AF15" i="5"/>
  <c r="AF14" i="5"/>
  <c r="AF16" i="5"/>
  <c r="AF23" i="5"/>
  <c r="AF24" i="5"/>
  <c r="AF25" i="5"/>
  <c r="AF14" i="4"/>
  <c r="D91" i="3"/>
  <c r="K91" i="3" s="1"/>
  <c r="AF24" i="3"/>
  <c r="AF60" i="5"/>
  <c r="AF59" i="5"/>
  <c r="AF58" i="5"/>
  <c r="AF61" i="5"/>
  <c r="AF43" i="5"/>
  <c r="AF44" i="5"/>
  <c r="AF45" i="5"/>
  <c r="AF46" i="5"/>
  <c r="AF18" i="5"/>
  <c r="AF19" i="5"/>
  <c r="AF20" i="5"/>
  <c r="AF21" i="5"/>
  <c r="AF28" i="5"/>
  <c r="AF29" i="5"/>
  <c r="AF30" i="5"/>
  <c r="AF31" i="5"/>
  <c r="D93" i="3"/>
  <c r="K93" i="3" s="1"/>
  <c r="AF67" i="5"/>
  <c r="AF66" i="5"/>
  <c r="AF48" i="5"/>
  <c r="AF49" i="5"/>
  <c r="AF50" i="5"/>
  <c r="AF38" i="5"/>
  <c r="AF39" i="5"/>
  <c r="AF40" i="5"/>
  <c r="AF48" i="3"/>
  <c r="AF49" i="3"/>
  <c r="AF50" i="3"/>
  <c r="V65" i="10"/>
  <c r="V60" i="10"/>
  <c r="V65" i="9"/>
  <c r="V60" i="9"/>
  <c r="V61" i="8"/>
  <c r="V60" i="8"/>
  <c r="V61" i="7"/>
  <c r="V60" i="7"/>
  <c r="V61" i="6"/>
  <c r="V60" i="6"/>
  <c r="V61" i="5"/>
  <c r="V60" i="5"/>
  <c r="V61" i="4"/>
  <c r="V60" i="4"/>
  <c r="V63" i="3"/>
  <c r="V62" i="3"/>
  <c r="V61" i="3"/>
  <c r="V60" i="3"/>
  <c r="V63" i="2"/>
  <c r="V62" i="2"/>
  <c r="V61" i="2"/>
  <c r="V60" i="2"/>
  <c r="S52" i="4"/>
  <c r="S52" i="8"/>
  <c r="K40" i="1"/>
  <c r="AF95" i="2"/>
  <c r="AF94" i="2"/>
  <c r="AF75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AF103" i="2"/>
  <c r="AF104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3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3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3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2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2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2"/>
  <c r="J81" i="3" s="1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41" i="5"/>
  <c r="AF26" i="6"/>
  <c r="AF36" i="6"/>
  <c r="AF46" i="6"/>
  <c r="AF56" i="6"/>
  <c r="P64" i="11"/>
  <c r="U86" i="1"/>
  <c r="U86" i="2" s="1"/>
  <c r="U86" i="3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5"/>
  <c r="AF26" i="5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T58" i="2" l="1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3" s="1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D92" i="3"/>
  <c r="K92" i="3" s="1"/>
  <c r="K92" i="4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5" s="1"/>
  <c r="J85" i="6" s="1"/>
  <c r="J85" i="7" s="1"/>
  <c r="J85" i="8" s="1"/>
  <c r="J85" i="9" s="1"/>
  <c r="J85" i="10" s="1"/>
  <c r="H85" i="1"/>
  <c r="H85" i="2" s="1"/>
  <c r="H85" i="3" s="1"/>
  <c r="H85" i="5" s="1"/>
  <c r="H85" i="6" s="1"/>
  <c r="H85" i="7" s="1"/>
  <c r="H85" i="8" s="1"/>
  <c r="H85" i="9" s="1"/>
  <c r="H85" i="10" s="1"/>
  <c r="G81" i="1"/>
  <c r="G81" i="2" s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<sst xmlns="http://schemas.openxmlformats.org/spreadsheetml/2006/main" count="4208" uniqueCount="117">
  <si>
    <t>YORKSHIRE  SPORTING AIR RIFLE  WINTER LEAGUE  2019/20</t>
  </si>
  <si>
    <t>WINTER LEAGUE</t>
  </si>
  <si>
    <t>2021-22</t>
  </si>
  <si>
    <t>INDIVIDUAL RESULTS ROUND 1</t>
  </si>
  <si>
    <t>SCARBOROUGH A</t>
  </si>
  <si>
    <t>S Brierley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</si>
  <si>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</si>
  <si>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</si>
  <si>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</si>
  <si>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</si>
  <si>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</si>
  <si>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</si>
  <si>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</si>
  <si>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</si>
  <si>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</si>
  <si>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</si>
  <si>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</si>
  <si>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P Cammish</t>
  </si>
  <si>
    <t>J Teale</t>
  </si>
  <si>
    <t>J Wilson</t>
  </si>
  <si>
    <t>M Pettener</t>
  </si>
  <si>
    <t>R Marshall</t>
  </si>
  <si>
    <t>A Cooper</t>
  </si>
  <si>
    <t>G Morgan</t>
  </si>
  <si>
    <t>S Brierley (L)</t>
  </si>
  <si>
    <t xml:space="preserve">DRIFFIELD </t>
  </si>
  <si>
    <t>A McDonald</t>
  </si>
  <si>
    <t>R Harvey</t>
  </si>
  <si>
    <t>J Rathod</t>
  </si>
  <si>
    <t>S Holiday (J)</t>
  </si>
  <si>
    <t>Bye</t>
  </si>
  <si>
    <t>A Purcell</t>
  </si>
  <si>
    <t>DIVISION 3</t>
  </si>
  <si>
    <t>DIVISION 4</t>
  </si>
  <si>
    <t>A Nell</t>
  </si>
  <si>
    <t>ROTH CHANTRY</t>
  </si>
  <si>
    <t>K Bonser</t>
  </si>
  <si>
    <t>S Edis</t>
  </si>
  <si>
    <t>R Clapham</t>
  </si>
  <si>
    <t>D Harrison</t>
  </si>
  <si>
    <t>J Nell</t>
  </si>
  <si>
    <t>A Underwood</t>
  </si>
  <si>
    <t>A Michalski</t>
  </si>
  <si>
    <t>N Evans</t>
  </si>
  <si>
    <t>I Waghorn</t>
  </si>
  <si>
    <t>COTTINGHAM</t>
  </si>
  <si>
    <t>DIVISION 5</t>
  </si>
  <si>
    <t>DIVISION 6</t>
  </si>
  <si>
    <t>P Croft</t>
  </si>
  <si>
    <t>A Podmore</t>
  </si>
  <si>
    <t>G Parsons</t>
  </si>
  <si>
    <t>G Harris</t>
  </si>
  <si>
    <t>T Whiteley</t>
  </si>
  <si>
    <t>P Rowe</t>
  </si>
  <si>
    <t>n/c</t>
  </si>
  <si>
    <t>M Marritt</t>
  </si>
  <si>
    <t>P Ferguson</t>
  </si>
  <si>
    <t>SCARBOROUGH B</t>
  </si>
  <si>
    <t>S Carter</t>
  </si>
  <si>
    <t>C R South</t>
  </si>
  <si>
    <t>A Mitchell</t>
  </si>
  <si>
    <t xml:space="preserve"> </t>
  </si>
  <si>
    <t>DIVISION 7</t>
  </si>
  <si>
    <t>DIVISION 8</t>
  </si>
  <si>
    <t>STRATHEARN</t>
  </si>
  <si>
    <t>P Akers</t>
  </si>
  <si>
    <t>R Jessop</t>
  </si>
  <si>
    <t>D Greenwood +20</t>
  </si>
  <si>
    <t>D Greenwood</t>
  </si>
  <si>
    <t>D Greenwood gun score 104 + 20 = 124</t>
  </si>
  <si>
    <t>DIVISION 9</t>
  </si>
  <si>
    <t>DIVISION 10</t>
  </si>
  <si>
    <t>DIVISION 11</t>
  </si>
  <si>
    <t>DIVISION 12</t>
  </si>
  <si>
    <t>Averages</t>
  </si>
  <si>
    <t>Scarboro A</t>
  </si>
  <si>
    <t>Driffield</t>
  </si>
  <si>
    <t>Roth Chantry</t>
  </si>
  <si>
    <t>Cottingham</t>
  </si>
  <si>
    <t>Scarboro B</t>
  </si>
  <si>
    <t>Strathearn</t>
  </si>
  <si>
    <t>Handicap</t>
  </si>
  <si>
    <t>Handicap to also apply to Strathearn Team score</t>
  </si>
  <si>
    <t>TEAM RESULTS ROUND 1</t>
  </si>
  <si>
    <t>TEAM</t>
  </si>
  <si>
    <t>AVERAGES</t>
  </si>
  <si>
    <t>SCARBORO A</t>
  </si>
  <si>
    <t>DRIFFIELD</t>
  </si>
  <si>
    <t>BYE 1</t>
  </si>
  <si>
    <t>BYE 2</t>
  </si>
  <si>
    <t>AVE</t>
  </si>
  <si>
    <t xml:space="preserve">YORKSHIRE  SPORTING AIR RIFLE  </t>
  </si>
  <si>
    <t>INDIVIDUAL RESULTS ROUND 2</t>
  </si>
  <si>
    <t>D Greenwood gun score 118 + 20 = 138</t>
  </si>
  <si>
    <t>TEAM RESULTS ROUND 2</t>
  </si>
  <si>
    <t xml:space="preserve">YORKSHIRE  SPORTING AIR RIFLE </t>
  </si>
  <si>
    <t>INDIVIDUAL RESULTS ROUND 3</t>
  </si>
  <si>
    <t>D Greenwood gun score 111+20= 131</t>
  </si>
  <si>
    <t>TEAM RESULTS ROUND 3</t>
  </si>
  <si>
    <t>INDIVIDUAL RESULTS ROUND 4</t>
  </si>
  <si>
    <t>D Greenwood gun score 114 + 20 = 134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</si>
  <si>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</si>
  <si>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</si>
  <si>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</si>
  <si>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</si>
  <si>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</si>
  <si>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</si>
  <si>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</si>
  <si>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</si>
  <si>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</si>
  <si>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</si>
  <si>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</si>
  <si>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</si>
  <si>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</si>
  <si>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 xml:space="preserve">YORKSHIRE SPORTING AIR RIFLE 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</si>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</sst>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double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4" xfId="0" applyFont="1" applyBorder="1"/>
    <xf numFmtId="0" fontId="7" fillId="0" borderId="24" xfId="0" applyFont="1" applyBorder="1"/>
    <xf numFmtId="0" fontId="2" fillId="0" borderId="27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0" fontId="16" fillId="0" borderId="0" xfId="0" applyFont="1" applyProtection="1"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defaultGridColor="0" topLeftCell="A33" colorId="22" zoomScale="87" workbookViewId="0">
      <selection activeCell="C42" sqref="C42:H42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t="s">
        <v>5</v>
      </c>
      <c r="AB12" s="38">
        <f>SUM(O16)</f>
        <v>174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65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133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66"/>
      <c r="Y13" s="1"/>
      <c r="Z13" s="1"/>
      <c r="AA13" t="s">
        <v>17</v>
      </c>
      <c r="AB13" s="37">
        <f>SUM(O19)</f>
        <v>168</v>
      </c>
      <c r="AC13" s="38"/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18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19</v>
      </c>
      <c r="O14" s="74">
        <v>182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182</v>
      </c>
      <c r="W14" s="76">
        <v>2</v>
      </c>
      <c r="X14" s="66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21</v>
      </c>
      <c r="D15" s="74">
        <v>182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22</v>
      </c>
      <c r="O15" s="74">
        <v>177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177</v>
      </c>
      <c r="W15" s="76">
        <v>4</v>
      </c>
      <c r="X15" s="66"/>
      <c r="Y15" s="1"/>
      <c r="Z15" s="1"/>
      <c r="AA15" s="36"/>
      <c r="AB15" s="37">
        <f>SUM(AB12:AB14)</f>
        <v>519</v>
      </c>
      <c r="AC15" s="38"/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23</v>
      </c>
      <c r="D16" s="74">
        <v>188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24</v>
      </c>
      <c r="O16" s="74">
        <v>174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174</v>
      </c>
      <c r="W16" s="76">
        <v>3</v>
      </c>
      <c r="X16" s="66"/>
      <c r="Y16" s="1"/>
      <c r="Z16" s="1"/>
      <c r="AA16" s="36" t="s">
        <v>25</v>
      </c>
      <c r="AB16" s="40"/>
      <c r="AC16" s="38"/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26</v>
      </c>
      <c r="D17" s="74">
        <v>188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27</v>
      </c>
      <c r="O17" s="74">
        <v>181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181</v>
      </c>
      <c r="W17" s="76">
        <v>1</v>
      </c>
      <c r="X17" s="66"/>
      <c r="Y17" s="1"/>
      <c r="Z17" s="1"/>
      <c r="AA17" t="s">
        <v>18</v>
      </c>
      <c r="AB17" s="37">
        <f>SUM(D14)</f>
        <v>188</v>
      </c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28</v>
      </c>
      <c r="D18" s="74">
        <v>173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177</v>
      </c>
      <c r="W18" s="76">
        <v>4</v>
      </c>
      <c r="X18" s="66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65"/>
      <c r="B19" s="73">
        <v>6</v>
      </c>
      <c r="C19" t="s">
        <v>30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>
        <v>0</v>
      </c>
      <c r="L19" s="76">
        <v>6</v>
      </c>
      <c r="M19" s="77">
        <v>6</v>
      </c>
      <c r="N19" t="s">
        <v>17</v>
      </c>
      <c r="O19" s="74">
        <v>168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>
        <v>0</v>
      </c>
      <c r="W19" s="76">
        <v>6</v>
      </c>
      <c r="X19" s="66"/>
      <c r="Y19" s="1"/>
      <c r="Z19" s="1"/>
      <c r="AA19" t="s">
        <v>31</v>
      </c>
      <c r="AB19" s="37">
        <f>SUM(D35)</f>
        <v>154</v>
      </c>
      <c r="AC19" s="38"/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65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134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66"/>
      <c r="Y20" s="1"/>
      <c r="Z20" s="1"/>
      <c r="AA20" s="36"/>
      <c r="AB20" s="37">
        <f>SUM(AB17:AB19)</f>
        <v>530</v>
      </c>
      <c r="AC20" s="38"/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20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34</v>
      </c>
      <c r="O21" s="74">
        <v>178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178</v>
      </c>
      <c r="W21" s="76">
        <v>1</v>
      </c>
      <c r="X21" s="66"/>
      <c r="Y21" s="1"/>
      <c r="Z21" s="1"/>
      <c r="AA21" s="36" t="s">
        <v>35</v>
      </c>
      <c r="AB21" s="40"/>
      <c r="AC21" s="38"/>
      <c r="AD21" s="38"/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36</v>
      </c>
      <c r="D22" s="74">
        <v>173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173</v>
      </c>
      <c r="L22" s="76">
        <v>5</v>
      </c>
      <c r="M22" s="77">
        <v>2</v>
      </c>
      <c r="N22" t="s">
        <v>37</v>
      </c>
      <c r="O22" s="74">
        <v>169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169</v>
      </c>
      <c r="W22" s="76">
        <v>4</v>
      </c>
      <c r="X22" s="66"/>
      <c r="Y22" s="1"/>
      <c r="Z22" s="1"/>
      <c r="AA22" t="s">
        <v>21</v>
      </c>
      <c r="AB22" s="42">
        <v>182</v>
      </c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38</v>
      </c>
      <c r="D23" s="74">
        <v>174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39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156</v>
      </c>
      <c r="W23" s="76">
        <v>3</v>
      </c>
      <c r="X23" s="66"/>
      <c r="Y23" s="1"/>
      <c r="Z23" s="1"/>
      <c r="AA23" t="s">
        <v>37</v>
      </c>
      <c r="AB23" s="37">
        <v>169</v>
      </c>
      <c r="AC23" s="38"/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177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 t="shared" si="9"/>
        <v>0</v>
      </c>
      <c r="H24" s="75">
        <f t="shared" si="10"/>
        <v>1</v>
      </c>
      <c r="I24" s="75">
        <f t="shared" si="11"/>
        <v>0</v>
      </c>
      <c r="J24" s="75">
        <f t="shared" si="12"/>
        <v>1</v>
      </c>
      <c r="K24" s="75">
        <v>177</v>
      </c>
      <c r="L24" s="76">
        <v>3</v>
      </c>
      <c r="M24" s="77">
        <v>4</v>
      </c>
      <c r="N24" t="s">
        <v>41</v>
      </c>
      <c r="O24" s="74">
        <v>164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164</v>
      </c>
      <c r="W24" s="76">
        <v>5</v>
      </c>
      <c r="X24" s="66"/>
      <c r="Y24" s="1"/>
      <c r="Z24" s="1"/>
      <c r="AA24" t="s">
        <v>42</v>
      </c>
      <c r="AB24" s="37">
        <v>157</v>
      </c>
      <c r="AC24" s="38"/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43</v>
      </c>
      <c r="D25" s="74">
        <v>177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 t="shared" si="9"/>
        <v>0</v>
      </c>
      <c r="H25" s="75">
        <f t="shared" si="10"/>
        <v>1</v>
      </c>
      <c r="I25" s="75">
        <f t="shared" si="11"/>
        <v>0</v>
      </c>
      <c r="J25" s="75">
        <f t="shared" si="12"/>
        <v>1</v>
      </c>
      <c r="K25" s="75">
        <v>177</v>
      </c>
      <c r="L25" s="76">
        <v>3</v>
      </c>
      <c r="M25" s="77">
        <v>5</v>
      </c>
      <c r="N25" t="s">
        <v>44</v>
      </c>
      <c r="O25" s="74">
        <v>176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176</v>
      </c>
      <c r="W25" s="76">
        <v>2</v>
      </c>
      <c r="X25" s="66"/>
      <c r="Y25" s="1"/>
      <c r="Z25" s="1"/>
      <c r="AA25" s="36"/>
      <c r="AB25" s="37">
        <f>SUM(AB22:AB24)</f>
        <v>508</v>
      </c>
      <c r="AC25" s="38"/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5"/>
      <c r="B26" s="73">
        <v>6</v>
      </c>
      <c r="C26" t="s">
        <v>30</v>
      </c>
      <c r="D26" s="74"/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>
        <f t="shared" si="18"/>
        <v>0</v>
      </c>
      <c r="L26" s="76">
        <v>6</v>
      </c>
      <c r="M26" s="77">
        <v>6</v>
      </c>
      <c r="N26" t="s">
        <v>30</v>
      </c>
      <c r="O26" s="74"/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6</v>
      </c>
      <c r="X26" s="66"/>
      <c r="Y26" s="1"/>
      <c r="Z26" s="1"/>
      <c r="AA26" s="36" t="s">
        <v>45</v>
      </c>
      <c r="AB26" s="40"/>
      <c r="AC26" s="38"/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65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134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66"/>
      <c r="Y27" s="1"/>
      <c r="Z27" s="1"/>
      <c r="AA27" t="s">
        <v>23</v>
      </c>
      <c r="AB27" s="37">
        <v>188</v>
      </c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48</v>
      </c>
      <c r="D28" s="74">
        <v>179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 t="shared" ref="G28:G33" si="19">IF(F28="w",1,0)</f>
        <v>1</v>
      </c>
      <c r="H28" s="75">
        <f t="shared" ref="H28:H33" si="20">IF(F28="d",1,0)</f>
        <v>0</v>
      </c>
      <c r="I28" s="75">
        <f t="shared" ref="I28:I33" si="21">IF(OR(F28="l","ncr"),1,0)</f>
        <v>0</v>
      </c>
      <c r="J28" s="75">
        <f t="shared" ref="J28:J33" si="22">IF(F28="w",2,IF(F28="d",1,0))</f>
        <v>2</v>
      </c>
      <c r="K28" s="75">
        <v>157</v>
      </c>
      <c r="L28" s="76">
        <v>5</v>
      </c>
      <c r="M28" s="77">
        <v>1</v>
      </c>
      <c r="N28" t="s">
        <v>42</v>
      </c>
      <c r="O28" s="74">
        <v>157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 t="shared" ref="R28:R33" si="23">IF(Q28="w",1,0)</f>
        <v>0</v>
      </c>
      <c r="S28" s="75">
        <f t="shared" ref="S28:S33" si="24">IF(Q28="d",1,0)</f>
        <v>0</v>
      </c>
      <c r="T28" s="75">
        <f t="shared" ref="T28:T33" si="25">IF(OR(Q28="l","ncr"),1,0)</f>
        <v>1</v>
      </c>
      <c r="U28" s="75">
        <f t="shared" ref="U28:U33" si="26">IF(Q28="w",2,IF(Q28="d",1,0))</f>
        <v>0</v>
      </c>
      <c r="V28" s="75">
        <f t="shared" ref="V28:V33" si="27">O28</f>
        <v>157</v>
      </c>
      <c r="W28" s="76">
        <v>3</v>
      </c>
      <c r="X28" s="66"/>
      <c r="Y28" s="1"/>
      <c r="Z28" s="1"/>
      <c r="AA28" t="s">
        <v>49</v>
      </c>
      <c r="AB28" s="179">
        <v>176</v>
      </c>
      <c r="AC28" s="38"/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50</v>
      </c>
      <c r="D29" s="74">
        <v>151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 t="shared" si="19"/>
        <v>0</v>
      </c>
      <c r="H29" s="75">
        <f t="shared" si="20"/>
        <v>0</v>
      </c>
      <c r="I29" s="75">
        <f t="shared" si="21"/>
        <v>1</v>
      </c>
      <c r="J29" s="75">
        <f t="shared" si="22"/>
        <v>0</v>
      </c>
      <c r="K29" s="75">
        <v>158</v>
      </c>
      <c r="L29" s="76">
        <v>1</v>
      </c>
      <c r="M29" s="77">
        <v>2</v>
      </c>
      <c r="N29" t="s">
        <v>49</v>
      </c>
      <c r="O29" s="74">
        <v>176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 t="shared" si="23"/>
        <v>1</v>
      </c>
      <c r="S29" s="75">
        <f t="shared" si="24"/>
        <v>0</v>
      </c>
      <c r="T29" s="75">
        <f t="shared" si="25"/>
        <v>0</v>
      </c>
      <c r="U29" s="75">
        <f t="shared" si="26"/>
        <v>2</v>
      </c>
      <c r="V29" s="75">
        <f t="shared" si="27"/>
        <v>176</v>
      </c>
      <c r="W29" s="76">
        <v>1</v>
      </c>
      <c r="X29" s="66"/>
      <c r="Y29" s="1"/>
      <c r="Z29" s="1"/>
      <c r="AA29" t="s">
        <v>51</v>
      </c>
      <c r="AB29" s="177">
        <v>124</v>
      </c>
      <c r="AC29" s="38"/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52</v>
      </c>
      <c r="D30" s="74">
        <v>159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 t="shared" si="19"/>
        <v>0</v>
      </c>
      <c r="H30" s="75">
        <f t="shared" si="20"/>
        <v>0</v>
      </c>
      <c r="I30" s="75">
        <f t="shared" si="21"/>
        <v>1</v>
      </c>
      <c r="J30" s="75">
        <f t="shared" si="22"/>
        <v>0</v>
      </c>
      <c r="K30" s="75">
        <f t="shared" ref="K30:K33" si="28">D30</f>
        <v>159</v>
      </c>
      <c r="L30" s="76">
        <v>2</v>
      </c>
      <c r="M30" s="77">
        <v>3</v>
      </c>
      <c r="N30" t="s">
        <v>53</v>
      </c>
      <c r="O30" s="74" t="s">
        <v>54</v>
      </c>
      <c r="P30" s="75">
        <v>6</v>
      </c>
      <c r="Q30" s="75" t="s">
        <v>12</v>
      </c>
      <c r="R30" s="75">
        <f t="shared" si="23"/>
        <v>0</v>
      </c>
      <c r="S30" s="75">
        <f t="shared" si="24"/>
        <v>0</v>
      </c>
      <c r="T30" s="75">
        <f t="shared" si="25"/>
        <v>1</v>
      </c>
      <c r="U30" s="75">
        <f t="shared" si="26"/>
        <v>0</v>
      </c>
      <c r="V30" s="75" t="str">
        <f t="shared" si="27"/>
        <v>n/c</v>
      </c>
      <c r="W30" s="76">
        <v>5</v>
      </c>
      <c r="X30" s="66"/>
      <c r="Y30" s="1"/>
      <c r="Z30" s="1"/>
      <c r="AA30" s="36"/>
      <c r="AB30" s="182">
        <f>SUM(AB27:AB29)</f>
        <v>488</v>
      </c>
      <c r="AC30" s="38"/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55</v>
      </c>
      <c r="D31" s="74">
        <v>152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 t="shared" si="19"/>
        <v>0</v>
      </c>
      <c r="H31" s="75">
        <v>0</v>
      </c>
      <c r="I31" s="75">
        <f t="shared" si="21"/>
        <v>1</v>
      </c>
      <c r="J31" s="75">
        <v>0</v>
      </c>
      <c r="K31" s="75">
        <f t="shared" si="28"/>
        <v>152</v>
      </c>
      <c r="L31" s="76">
        <v>3</v>
      </c>
      <c r="M31" s="77">
        <v>4</v>
      </c>
      <c r="N31" t="s">
        <v>56</v>
      </c>
      <c r="O31" s="74">
        <v>154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 t="shared" si="23"/>
        <v>0</v>
      </c>
      <c r="S31" s="75">
        <f t="shared" si="24"/>
        <v>0</v>
      </c>
      <c r="T31" s="75">
        <f t="shared" si="25"/>
        <v>1</v>
      </c>
      <c r="U31" s="75">
        <f t="shared" si="26"/>
        <v>0</v>
      </c>
      <c r="V31" s="75">
        <f t="shared" si="27"/>
        <v>154</v>
      </c>
      <c r="W31" s="76">
        <v>4</v>
      </c>
      <c r="X31" s="66"/>
      <c r="Y31" s="1"/>
      <c r="Z31" s="1"/>
      <c r="AA31" s="36" t="s">
        <v>57</v>
      </c>
      <c r="AB31" s="40"/>
      <c r="AC31" s="38"/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58</v>
      </c>
      <c r="D32" s="74">
        <v>172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 t="shared" si="19"/>
        <v>1</v>
      </c>
      <c r="H32" s="75">
        <v>1</v>
      </c>
      <c r="I32" s="75">
        <f t="shared" si="21"/>
        <v>0</v>
      </c>
      <c r="J32" s="75">
        <v>2</v>
      </c>
      <c r="K32" s="75">
        <f t="shared" si="28"/>
        <v>172</v>
      </c>
      <c r="L32" s="76">
        <v>4</v>
      </c>
      <c r="M32" s="77">
        <v>5</v>
      </c>
      <c r="N32" t="s">
        <v>59</v>
      </c>
      <c r="O32" s="74">
        <v>172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 t="shared" si="23"/>
        <v>1</v>
      </c>
      <c r="S32" s="75">
        <f t="shared" si="24"/>
        <v>0</v>
      </c>
      <c r="T32" s="75">
        <f t="shared" si="25"/>
        <v>0</v>
      </c>
      <c r="U32" s="75">
        <f t="shared" si="26"/>
        <v>2</v>
      </c>
      <c r="V32" s="75">
        <f t="shared" si="27"/>
        <v>172</v>
      </c>
      <c r="W32" s="76">
        <v>2</v>
      </c>
      <c r="X32" s="66"/>
      <c r="Y32" s="1"/>
      <c r="Z32" s="1"/>
      <c r="AA32" t="s">
        <v>48</v>
      </c>
      <c r="AB32" s="37">
        <v>179</v>
      </c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65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 t="shared" si="19"/>
        <v>1</v>
      </c>
      <c r="H33" s="75">
        <f t="shared" si="20"/>
        <v>0</v>
      </c>
      <c r="I33" s="75">
        <f t="shared" si="21"/>
        <v>0</v>
      </c>
      <c r="J33" s="75">
        <f t="shared" si="22"/>
        <v>2</v>
      </c>
      <c r="K33" s="75">
        <f t="shared" si="28"/>
        <v>168</v>
      </c>
      <c r="L33" s="76">
        <v>6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 t="shared" si="23"/>
        <v>0</v>
      </c>
      <c r="S33" s="75">
        <f t="shared" si="24"/>
        <v>0</v>
      </c>
      <c r="T33" s="75">
        <f t="shared" si="25"/>
        <v>1</v>
      </c>
      <c r="U33" s="75">
        <f t="shared" si="26"/>
        <v>0</v>
      </c>
      <c r="V33" s="75" t="str">
        <f t="shared" si="27"/>
        <v xml:space="preserve"> </v>
      </c>
      <c r="W33" s="76">
        <v>6</v>
      </c>
      <c r="X33" s="66"/>
      <c r="Y33" s="1"/>
      <c r="Z33" s="1"/>
      <c r="AA33" t="s">
        <v>58</v>
      </c>
      <c r="AB33" s="37">
        <v>172</v>
      </c>
      <c r="AC33" s="38"/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65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134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66"/>
      <c r="Y34" s="1"/>
      <c r="Z34" s="1"/>
      <c r="AA34" t="s">
        <v>60</v>
      </c>
      <c r="AB34" s="37">
        <v>168</v>
      </c>
      <c r="AC34" s="38"/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C35" t="s">
        <v>31</v>
      </c>
      <c r="D35" s="74">
        <v>154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 t="shared" ref="G35:G40" si="29">IF(F35="w",1,0)</f>
        <v>1</v>
      </c>
      <c r="H35" s="75">
        <f t="shared" ref="H35:H40" si="30">IF(F35="d",1,0)</f>
        <v>0</v>
      </c>
      <c r="I35" s="75">
        <f t="shared" ref="I35:I40" si="31">IF(OR(F35="l","ncr"),1,0)</f>
        <v>0</v>
      </c>
      <c r="J35" s="75">
        <f t="shared" ref="J35:J40" si="32">IF(F35="w",2,IF(F35="d",1,0))</f>
        <v>2</v>
      </c>
      <c r="K35" s="75">
        <f t="shared" ref="K35:K40" si="33">D35</f>
        <v>154</v>
      </c>
      <c r="L35" s="76">
        <v>2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s="36"/>
      <c r="AB35" s="37">
        <f>SUM(AB32:AB34)</f>
        <v>519</v>
      </c>
      <c r="AC35" s="38"/>
      <c r="AD35" s="38"/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C36" t="s">
        <v>51</v>
      </c>
      <c r="D36" s="74">
        <v>124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 t="shared" si="29"/>
        <v>0</v>
      </c>
      <c r="H36" s="75">
        <f t="shared" si="30"/>
        <v>0</v>
      </c>
      <c r="I36" s="75">
        <f t="shared" si="31"/>
        <v>1</v>
      </c>
      <c r="J36" s="75">
        <f t="shared" si="32"/>
        <v>0</v>
      </c>
      <c r="K36" s="75">
        <f t="shared" si="33"/>
        <v>124</v>
      </c>
      <c r="L36" s="76">
        <v>4</v>
      </c>
      <c r="M36" s="77">
        <v>2</v>
      </c>
      <c r="O36" s="74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 t="s">
        <v>64</v>
      </c>
      <c r="AB36" s="40"/>
      <c r="AC36" s="38"/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C37" t="s">
        <v>65</v>
      </c>
      <c r="D37" s="74">
        <v>141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 t="shared" si="29"/>
        <v>1</v>
      </c>
      <c r="H37" s="75">
        <f t="shared" si="30"/>
        <v>0</v>
      </c>
      <c r="I37" s="75">
        <f t="shared" si="31"/>
        <v>0</v>
      </c>
      <c r="J37" s="75">
        <f t="shared" si="32"/>
        <v>2</v>
      </c>
      <c r="K37" s="75">
        <f t="shared" si="33"/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43" t="s">
        <v>43</v>
      </c>
      <c r="AB37" s="37">
        <v>177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C38" t="s">
        <v>66</v>
      </c>
      <c r="D38" s="74">
        <v>156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W</v>
      </c>
      <c r="G38" s="75">
        <f t="shared" si="29"/>
        <v>1</v>
      </c>
      <c r="H38" s="75">
        <f t="shared" si="30"/>
        <v>0</v>
      </c>
      <c r="I38" s="75">
        <f t="shared" si="31"/>
        <v>0</v>
      </c>
      <c r="J38" s="75">
        <f t="shared" si="32"/>
        <v>2</v>
      </c>
      <c r="K38" s="75">
        <f t="shared" si="33"/>
        <v>156</v>
      </c>
      <c r="L38" s="76">
        <v>3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43" t="s">
        <v>52</v>
      </c>
      <c r="AB38" s="181">
        <v>159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C39" t="s">
        <v>67</v>
      </c>
      <c r="D39" s="74">
        <v>124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L</v>
      </c>
      <c r="G39" s="75">
        <f t="shared" si="29"/>
        <v>0</v>
      </c>
      <c r="H39" s="75">
        <f t="shared" si="30"/>
        <v>0</v>
      </c>
      <c r="I39" s="75">
        <f t="shared" si="31"/>
        <v>1</v>
      </c>
      <c r="J39" s="75">
        <f t="shared" si="32"/>
        <v>0</v>
      </c>
      <c r="K39" s="75">
        <f t="shared" si="33"/>
        <v>124</v>
      </c>
      <c r="L39" s="174">
        <v>5</v>
      </c>
      <c r="M39" s="77">
        <v>5</v>
      </c>
      <c r="O39" s="172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43" t="s">
        <v>68</v>
      </c>
      <c r="AB39" s="181">
        <v>124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5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 t="shared" si="29"/>
        <v>0</v>
      </c>
      <c r="H40" s="82">
        <f t="shared" si="30"/>
        <v>0</v>
      </c>
      <c r="I40" s="82">
        <f t="shared" si="31"/>
        <v>1</v>
      </c>
      <c r="J40" s="82">
        <f t="shared" si="32"/>
        <v>0</v>
      </c>
      <c r="K40" s="82" t="str">
        <f t="shared" si="33"/>
        <v xml:space="preserve"> </v>
      </c>
      <c r="L40" s="175">
        <v>6</v>
      </c>
      <c r="M40" s="166">
        <v>6</v>
      </c>
      <c r="N40" s="165"/>
      <c r="O40" s="173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180">
        <f>SUM(AB37:AB39)</f>
        <v>460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 t="s">
        <v>69</v>
      </c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69"/>
      <c r="O44" s="85"/>
      <c r="P44" s="85"/>
      <c r="Q44" s="170"/>
      <c r="R44" s="170"/>
      <c r="S44" s="170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5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133" t="s">
        <v>15</v>
      </c>
      <c r="M45" s="72"/>
      <c r="N45" s="168" t="s">
        <v>71</v>
      </c>
      <c r="O45" s="70" t="s">
        <v>7</v>
      </c>
      <c r="P45" s="70" t="s">
        <v>8</v>
      </c>
      <c r="Q45" s="167" t="s">
        <v>9</v>
      </c>
      <c r="R45" s="167" t="s">
        <v>10</v>
      </c>
      <c r="S45" s="167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X45" s="67"/>
      <c r="Y45" s="17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134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74</v>
      </c>
      <c r="AA53" s="36" t="s">
        <v>75</v>
      </c>
      <c r="AB53" s="40"/>
      <c r="AC53" s="38">
        <v>541.20000000000005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36" t="s">
        <v>76</v>
      </c>
      <c r="AB54" s="37"/>
      <c r="AC54" s="38">
        <v>533.6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61</v>
      </c>
      <c r="O55" s="74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36" t="s">
        <v>77</v>
      </c>
      <c r="AB55" s="37"/>
      <c r="AC55" s="38">
        <v>526.70000000000005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76" t="s">
        <v>78</v>
      </c>
      <c r="AC56" s="177">
        <v>503.7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41" t="s">
        <v>79</v>
      </c>
      <c r="AB57" s="42"/>
      <c r="AC57" s="38">
        <v>497.4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65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61</v>
      </c>
      <c r="L58" s="142">
        <v>2</v>
      </c>
      <c r="M58" s="139">
        <v>6</v>
      </c>
      <c r="N58" s="131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36" t="s">
        <v>80</v>
      </c>
      <c r="AB58" s="37"/>
      <c r="AC58" s="38">
        <v>465.4</v>
      </c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58">O60</f>
        <v xml:space="preserve"> </v>
      </c>
      <c r="W60" s="110" t="s">
        <v>61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/>
      <c r="O61" s="110"/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58"/>
        <v xml:space="preserve"> </v>
      </c>
      <c r="W62" s="110" t="s">
        <v>61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58"/>
        <v xml:space="preserve"> </v>
      </c>
      <c r="W63" s="110" t="s">
        <v>61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85" t="s">
        <v>61</v>
      </c>
      <c r="O64" s="110" t="s">
        <v>61</v>
      </c>
      <c r="P64" s="77" t="s">
        <v>61</v>
      </c>
      <c r="Q64" s="77" t="s">
        <v>61</v>
      </c>
      <c r="R64" s="77" t="s">
        <v>61</v>
      </c>
      <c r="S64" s="77" t="s">
        <v>61</v>
      </c>
      <c r="T64" s="77" t="s">
        <v>61</v>
      </c>
      <c r="U64" s="77" t="s">
        <v>61</v>
      </c>
      <c r="V64" s="77" t="str">
        <f t="shared" si="58"/>
        <v xml:space="preserve"> </v>
      </c>
      <c r="W64" s="110" t="s">
        <v>61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58"/>
        <v xml:space="preserve"> </v>
      </c>
      <c r="W65" s="110" t="s">
        <v>61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61</v>
      </c>
      <c r="C67" s="132" t="s">
        <v>61</v>
      </c>
      <c r="D67" s="110" t="s">
        <v>61</v>
      </c>
      <c r="E67" s="77" t="s">
        <v>61</v>
      </c>
      <c r="F67" s="77" t="s">
        <v>61</v>
      </c>
      <c r="G67" s="77" t="s">
        <v>61</v>
      </c>
      <c r="H67" s="77" t="s">
        <v>61</v>
      </c>
      <c r="I67" s="77" t="s">
        <v>61</v>
      </c>
      <c r="J67" s="77" t="s">
        <v>61</v>
      </c>
      <c r="K67" s="77" t="str">
        <f t="shared" ref="K67:K72" si="59">D67</f>
        <v xml:space="preserve"> </v>
      </c>
      <c r="L67" s="110" t="s">
        <v>61</v>
      </c>
      <c r="M67" s="77" t="s">
        <v>61</v>
      </c>
      <c r="N67" s="132" t="s">
        <v>61</v>
      </c>
      <c r="O67" s="110" t="s">
        <v>61</v>
      </c>
      <c r="P67" s="77" t="s">
        <v>61</v>
      </c>
      <c r="Q67" s="77" t="s">
        <v>61</v>
      </c>
      <c r="R67" s="77" t="s">
        <v>61</v>
      </c>
      <c r="S67" s="77" t="s">
        <v>61</v>
      </c>
      <c r="T67" s="77" t="s">
        <v>61</v>
      </c>
      <c r="U67" s="77" t="s">
        <v>61</v>
      </c>
      <c r="V67" s="77" t="s">
        <v>61</v>
      </c>
      <c r="W67" s="110" t="s">
        <v>61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61</v>
      </c>
      <c r="C68" s="132" t="s">
        <v>61</v>
      </c>
      <c r="D68" s="110" t="s">
        <v>61</v>
      </c>
      <c r="E68" s="77" t="s">
        <v>61</v>
      </c>
      <c r="F68" s="77" t="s">
        <v>61</v>
      </c>
      <c r="G68" s="77" t="s">
        <v>61</v>
      </c>
      <c r="H68" s="77" t="s">
        <v>61</v>
      </c>
      <c r="I68" s="77" t="s">
        <v>61</v>
      </c>
      <c r="J68" s="77" t="s">
        <v>61</v>
      </c>
      <c r="K68" s="77" t="str">
        <f t="shared" si="59"/>
        <v xml:space="preserve"> </v>
      </c>
      <c r="L68" s="110" t="s">
        <v>61</v>
      </c>
      <c r="M68" s="77" t="s">
        <v>61</v>
      </c>
      <c r="N68" s="132" t="s">
        <v>61</v>
      </c>
      <c r="O68" s="110" t="s">
        <v>61</v>
      </c>
      <c r="P68" s="77" t="s">
        <v>61</v>
      </c>
      <c r="Q68" s="77" t="s">
        <v>61</v>
      </c>
      <c r="R68" s="77" t="s">
        <v>61</v>
      </c>
      <c r="S68" s="77" t="s">
        <v>61</v>
      </c>
      <c r="T68" s="77" t="s">
        <v>61</v>
      </c>
      <c r="U68" s="77" t="s">
        <v>61</v>
      </c>
      <c r="V68" s="77" t="str">
        <f>O68</f>
        <v xml:space="preserve"> </v>
      </c>
      <c r="W68" s="110" t="s">
        <v>61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61</v>
      </c>
      <c r="C69" s="132" t="s">
        <v>61</v>
      </c>
      <c r="D69" s="110" t="s">
        <v>61</v>
      </c>
      <c r="E69" s="77" t="s">
        <v>61</v>
      </c>
      <c r="F69" s="77" t="s">
        <v>61</v>
      </c>
      <c r="G69" s="77" t="s">
        <v>61</v>
      </c>
      <c r="H69" s="77" t="s">
        <v>61</v>
      </c>
      <c r="I69" s="77" t="s">
        <v>61</v>
      </c>
      <c r="J69" s="77" t="s">
        <v>61</v>
      </c>
      <c r="K69" s="77" t="str">
        <f t="shared" si="59"/>
        <v xml:space="preserve"> </v>
      </c>
      <c r="L69" s="110" t="s">
        <v>61</v>
      </c>
      <c r="M69" s="77" t="s">
        <v>61</v>
      </c>
      <c r="N69" s="132"/>
      <c r="O69" s="110" t="s">
        <v>61</v>
      </c>
      <c r="P69" s="77" t="s">
        <v>61</v>
      </c>
      <c r="Q69" s="77" t="s">
        <v>61</v>
      </c>
      <c r="R69" s="77" t="s">
        <v>61</v>
      </c>
      <c r="S69" s="77" t="s">
        <v>61</v>
      </c>
      <c r="T69" s="77" t="s">
        <v>61</v>
      </c>
      <c r="U69" s="77" t="s">
        <v>61</v>
      </c>
      <c r="V69" s="77" t="str">
        <f>O69</f>
        <v xml:space="preserve"> </v>
      </c>
      <c r="W69" s="110" t="s">
        <v>61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61</v>
      </c>
      <c r="C70" s="132" t="s">
        <v>61</v>
      </c>
      <c r="D70" s="110" t="s">
        <v>61</v>
      </c>
      <c r="E70" s="77" t="s">
        <v>61</v>
      </c>
      <c r="F70" s="77" t="s">
        <v>61</v>
      </c>
      <c r="G70" s="77" t="s">
        <v>61</v>
      </c>
      <c r="H70" s="77" t="s">
        <v>61</v>
      </c>
      <c r="I70" s="77" t="s">
        <v>61</v>
      </c>
      <c r="J70" s="77" t="s">
        <v>61</v>
      </c>
      <c r="K70" s="77" t="str">
        <f t="shared" si="59"/>
        <v xml:space="preserve"> </v>
      </c>
      <c r="L70" s="110" t="s">
        <v>61</v>
      </c>
      <c r="M70" s="77" t="s">
        <v>61</v>
      </c>
      <c r="N70" s="132" t="s">
        <v>61</v>
      </c>
      <c r="O70" s="110" t="s">
        <v>61</v>
      </c>
      <c r="P70" s="77" t="s">
        <v>61</v>
      </c>
      <c r="Q70" s="77" t="s">
        <v>61</v>
      </c>
      <c r="R70" s="77" t="s">
        <v>61</v>
      </c>
      <c r="S70" s="77" t="s">
        <v>61</v>
      </c>
      <c r="T70" s="77" t="s">
        <v>61</v>
      </c>
      <c r="U70" s="77" t="s">
        <v>61</v>
      </c>
      <c r="V70" s="77" t="str">
        <f>O70</f>
        <v xml:space="preserve"> </v>
      </c>
      <c r="W70" s="110" t="s">
        <v>61</v>
      </c>
      <c r="X70" s="66"/>
      <c r="Y70" s="163" t="s">
        <v>81</v>
      </c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61</v>
      </c>
      <c r="C71" s="132" t="s">
        <v>61</v>
      </c>
      <c r="D71" s="110" t="s">
        <v>61</v>
      </c>
      <c r="E71" s="77" t="s">
        <v>61</v>
      </c>
      <c r="F71" s="77" t="s">
        <v>61</v>
      </c>
      <c r="G71" s="77" t="s">
        <v>61</v>
      </c>
      <c r="H71" s="77" t="s">
        <v>61</v>
      </c>
      <c r="I71" s="77" t="s">
        <v>61</v>
      </c>
      <c r="J71" s="77" t="s">
        <v>61</v>
      </c>
      <c r="K71" s="77" t="str">
        <f t="shared" si="59"/>
        <v xml:space="preserve"> </v>
      </c>
      <c r="L71" s="110" t="s">
        <v>61</v>
      </c>
      <c r="M71" s="77" t="s">
        <v>61</v>
      </c>
      <c r="N71" s="132" t="s">
        <v>61</v>
      </c>
      <c r="O71" s="110" t="s">
        <v>61</v>
      </c>
      <c r="P71" s="77" t="s">
        <v>61</v>
      </c>
      <c r="Q71" s="77" t="s">
        <v>61</v>
      </c>
      <c r="R71" s="77" t="s">
        <v>61</v>
      </c>
      <c r="S71" s="77" t="s">
        <v>61</v>
      </c>
      <c r="T71" s="77" t="s">
        <v>61</v>
      </c>
      <c r="U71" s="77" t="s">
        <v>61</v>
      </c>
      <c r="V71" s="77" t="str">
        <f>O71</f>
        <v xml:space="preserve"> </v>
      </c>
      <c r="W71" s="110" t="s">
        <v>61</v>
      </c>
      <c r="X71" s="66"/>
      <c r="Y71" s="1"/>
      <c r="Z71" s="1"/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61</v>
      </c>
      <c r="C72" s="132" t="s">
        <v>61</v>
      </c>
      <c r="D72" s="110" t="s">
        <v>61</v>
      </c>
      <c r="E72" s="77" t="s">
        <v>61</v>
      </c>
      <c r="F72" s="77" t="s">
        <v>61</v>
      </c>
      <c r="G72" s="77" t="s">
        <v>61</v>
      </c>
      <c r="H72" s="77" t="s">
        <v>61</v>
      </c>
      <c r="I72" s="77" t="s">
        <v>61</v>
      </c>
      <c r="J72" s="77" t="s">
        <v>61</v>
      </c>
      <c r="K72" s="77" t="str">
        <f t="shared" si="59"/>
        <v xml:space="preserve"> </v>
      </c>
      <c r="L72" s="110" t="s">
        <v>61</v>
      </c>
      <c r="M72" s="77" t="s">
        <v>61</v>
      </c>
      <c r="N72" s="132" t="s">
        <v>61</v>
      </c>
      <c r="O72" s="110" t="s">
        <v>61</v>
      </c>
      <c r="P72" s="77" t="s">
        <v>61</v>
      </c>
      <c r="Q72" s="77" t="s">
        <v>61</v>
      </c>
      <c r="R72" s="77" t="s">
        <v>61</v>
      </c>
      <c r="S72" s="77" t="s">
        <v>61</v>
      </c>
      <c r="T72" s="77" t="s">
        <v>61</v>
      </c>
      <c r="U72" s="77" t="s">
        <v>61</v>
      </c>
      <c r="V72" s="77" t="str">
        <f>O72</f>
        <v xml:space="preserve"> </v>
      </c>
      <c r="W72" s="110" t="s">
        <v>61</v>
      </c>
      <c r="X72" s="66"/>
      <c r="Y72" s="162" t="s">
        <v>67</v>
      </c>
      <c r="Z72" s="38"/>
      <c r="AA72" s="38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Y73" s="178" t="s">
        <v>82</v>
      </c>
      <c r="Z73" s="1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83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0" t="s">
        <v>84</v>
      </c>
      <c r="AB78" s="37"/>
      <c r="AC78" s="161" t="s">
        <v>85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65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133" t="s">
        <v>15</v>
      </c>
      <c r="M80" s="135"/>
      <c r="N80" s="136" t="s">
        <v>16</v>
      </c>
      <c r="O80" s="78" t="s">
        <v>7</v>
      </c>
      <c r="P80" s="78" t="s">
        <v>8</v>
      </c>
      <c r="Q80" s="78" t="s">
        <v>9</v>
      </c>
      <c r="R80" s="78" t="s">
        <v>10</v>
      </c>
      <c r="S80" s="78" t="s">
        <v>11</v>
      </c>
      <c r="T80" s="78" t="s">
        <v>12</v>
      </c>
      <c r="U80" s="78" t="s">
        <v>13</v>
      </c>
      <c r="V80" s="78" t="s">
        <v>14</v>
      </c>
      <c r="W80" s="79" t="s">
        <v>15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s="18" t="s">
        <v>86</v>
      </c>
      <c r="D81" s="137">
        <v>519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519</v>
      </c>
      <c r="L81" s="76">
        <v>3</v>
      </c>
      <c r="M81" s="73">
        <v>1</v>
      </c>
      <c r="N81" s="18" t="s">
        <v>45</v>
      </c>
      <c r="O81" s="137">
        <v>488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 t="shared" ref="R81:R86" si="65">IF(Q81="w",1,0)</f>
        <v>0</v>
      </c>
      <c r="S81" s="75">
        <f t="shared" ref="S81:S86" si="66">IF(Q81="d",1,0)</f>
        <v>0</v>
      </c>
      <c r="T81" s="75">
        <f t="shared" ref="T81:T86" si="67">IF(OR(Q81="l","ncr"),1,0)</f>
        <v>1</v>
      </c>
      <c r="U81" s="75">
        <f t="shared" ref="U81:U86" si="68">IF(Q81="w",2,IF(Q81="d",1,0))</f>
        <v>0</v>
      </c>
      <c r="V81" s="75">
        <f t="shared" ref="V81:V86" si="69">O81</f>
        <v>488</v>
      </c>
      <c r="W81" s="76">
        <v>2</v>
      </c>
      <c r="X81" s="66"/>
      <c r="Y81" s="1"/>
      <c r="Z81" s="1"/>
      <c r="AA81" s="36" t="s">
        <v>75</v>
      </c>
      <c r="AB81" s="40"/>
      <c r="AC81" s="38">
        <v>541.20000000000005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s="18" t="s">
        <v>87</v>
      </c>
      <c r="D82" s="137">
        <v>530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530</v>
      </c>
      <c r="L82" s="76">
        <v>1</v>
      </c>
      <c r="M82" s="73">
        <v>2</v>
      </c>
      <c r="N82" s="18" t="s">
        <v>57</v>
      </c>
      <c r="O82" s="137">
        <v>519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 t="shared" si="65"/>
        <v>1</v>
      </c>
      <c r="S82" s="75">
        <f t="shared" si="66"/>
        <v>0</v>
      </c>
      <c r="T82" s="75">
        <f t="shared" si="67"/>
        <v>0</v>
      </c>
      <c r="U82" s="75">
        <f t="shared" si="68"/>
        <v>2</v>
      </c>
      <c r="V82" s="75">
        <f t="shared" si="69"/>
        <v>519</v>
      </c>
      <c r="W82" s="76">
        <v>1</v>
      </c>
      <c r="X82" s="66"/>
      <c r="Y82" s="1"/>
      <c r="Z82" s="1"/>
      <c r="AA82" s="36" t="s">
        <v>76</v>
      </c>
      <c r="AB82" s="37"/>
      <c r="AC82" s="38">
        <v>533.6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s="18" t="s">
        <v>88</v>
      </c>
      <c r="D83" s="137">
        <v>0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V</v>
      </c>
      <c r="G83" s="75">
        <f t="shared" si="60"/>
        <v>0</v>
      </c>
      <c r="H83" s="75">
        <f t="shared" si="61"/>
        <v>0</v>
      </c>
      <c r="I83" s="75">
        <f t="shared" si="62"/>
        <v>0</v>
      </c>
      <c r="J83" s="75">
        <f t="shared" si="63"/>
        <v>0</v>
      </c>
      <c r="K83" s="75">
        <f t="shared" si="64"/>
        <v>0</v>
      </c>
      <c r="L83" s="76">
        <v>4</v>
      </c>
      <c r="M83" s="73">
        <v>3</v>
      </c>
      <c r="N83" s="18" t="s">
        <v>88</v>
      </c>
      <c r="O83" s="137">
        <v>0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V</v>
      </c>
      <c r="R83" s="75">
        <f t="shared" si="65"/>
        <v>0</v>
      </c>
      <c r="S83" s="75">
        <f t="shared" si="66"/>
        <v>0</v>
      </c>
      <c r="T83" s="75">
        <f t="shared" si="67"/>
        <v>0</v>
      </c>
      <c r="U83" s="75">
        <f t="shared" si="68"/>
        <v>0</v>
      </c>
      <c r="V83" s="75">
        <f t="shared" si="69"/>
        <v>0</v>
      </c>
      <c r="W83" s="76">
        <v>4</v>
      </c>
      <c r="X83" s="66"/>
      <c r="Y83" s="1"/>
      <c r="Z83" s="1"/>
      <c r="AA83" s="36" t="s">
        <v>77</v>
      </c>
      <c r="AB83" s="37"/>
      <c r="AC83" s="38">
        <v>526.70000000000005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s="18" t="s">
        <v>35</v>
      </c>
      <c r="D84" s="137">
        <v>508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508</v>
      </c>
      <c r="L84" s="76">
        <v>2</v>
      </c>
      <c r="M84" s="73">
        <v>4</v>
      </c>
      <c r="N84" s="18" t="s">
        <v>64</v>
      </c>
      <c r="O84" s="137">
        <v>460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 t="shared" si="65"/>
        <v>1</v>
      </c>
      <c r="S84" s="75">
        <f t="shared" si="66"/>
        <v>0</v>
      </c>
      <c r="T84" s="75">
        <f t="shared" si="67"/>
        <v>0</v>
      </c>
      <c r="U84" s="75">
        <f t="shared" si="68"/>
        <v>2</v>
      </c>
      <c r="V84" s="75">
        <f t="shared" si="69"/>
        <v>460</v>
      </c>
      <c r="W84" s="76">
        <v>3</v>
      </c>
      <c r="X84" s="66"/>
      <c r="Y84" s="1"/>
      <c r="Z84" s="1"/>
      <c r="AA84" s="176" t="s">
        <v>78</v>
      </c>
      <c r="AC84" s="177">
        <v>503.7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s="18" t="s">
        <v>89</v>
      </c>
      <c r="D85" s="137">
        <v>0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0</v>
      </c>
      <c r="L85" s="76">
        <v>4</v>
      </c>
      <c r="M85" s="73">
        <v>5</v>
      </c>
      <c r="N85" s="18" t="s">
        <v>89</v>
      </c>
      <c r="O85" s="137">
        <v>0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 t="shared" si="65"/>
        <v>0</v>
      </c>
      <c r="S85" s="75">
        <f t="shared" si="66"/>
        <v>0</v>
      </c>
      <c r="T85" s="75">
        <f t="shared" si="67"/>
        <v>1</v>
      </c>
      <c r="U85" s="75">
        <f t="shared" si="68"/>
        <v>0</v>
      </c>
      <c r="V85" s="75">
        <f t="shared" si="69"/>
        <v>0</v>
      </c>
      <c r="W85" s="76">
        <v>4</v>
      </c>
      <c r="X85" s="66"/>
      <c r="Y85" s="1"/>
      <c r="Z85" s="1"/>
      <c r="AA85" s="41" t="s">
        <v>79</v>
      </c>
      <c r="AB85" s="42"/>
      <c r="AC85" s="38">
        <v>497.4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65"/>
      <c r="B86" s="80">
        <v>6</v>
      </c>
      <c r="C86" s="25" t="s">
        <v>90</v>
      </c>
      <c r="D86" s="138">
        <v>0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V</v>
      </c>
      <c r="G86" s="82">
        <f t="shared" si="60"/>
        <v>0</v>
      </c>
      <c r="H86" s="82">
        <f t="shared" si="61"/>
        <v>0</v>
      </c>
      <c r="I86" s="82">
        <f t="shared" si="62"/>
        <v>0</v>
      </c>
      <c r="J86" s="82">
        <f t="shared" si="63"/>
        <v>0</v>
      </c>
      <c r="K86" s="82">
        <f t="shared" si="64"/>
        <v>0</v>
      </c>
      <c r="L86" s="83">
        <v>4</v>
      </c>
      <c r="M86" s="80">
        <v>6</v>
      </c>
      <c r="N86" s="56" t="s">
        <v>90</v>
      </c>
      <c r="O86" s="138">
        <v>0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V</v>
      </c>
      <c r="R86" s="82">
        <f t="shared" si="65"/>
        <v>0</v>
      </c>
      <c r="S86" s="82">
        <f t="shared" si="66"/>
        <v>0</v>
      </c>
      <c r="T86" s="82">
        <f t="shared" si="67"/>
        <v>0</v>
      </c>
      <c r="U86" s="82">
        <f t="shared" si="68"/>
        <v>0</v>
      </c>
      <c r="V86" s="82">
        <f t="shared" si="69"/>
        <v>0</v>
      </c>
      <c r="W86" s="83">
        <v>4</v>
      </c>
      <c r="X86" s="66"/>
      <c r="Y86" s="1"/>
      <c r="Z86" s="1"/>
      <c r="AA86" s="36" t="s">
        <v>80</v>
      </c>
      <c r="AB86" s="37"/>
      <c r="AC86" s="38">
        <v>465.4</v>
      </c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129" t="s">
        <v>15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K38" colorId="22" zoomScale="87" workbookViewId="0">
      <selection activeCell="AA12" sqref="AA12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4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6</v>
      </c>
      <c r="D13" s="70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5" t="s">
        <v>15</v>
      </c>
      <c r="M13" s="16"/>
      <c r="N13" s="69" t="s">
        <v>16</v>
      </c>
      <c r="O13" s="70" t="s">
        <v>7</v>
      </c>
      <c r="P13" s="14" t="s">
        <v>8</v>
      </c>
      <c r="Q13" s="14" t="s">
        <v>9</v>
      </c>
      <c r="R13" s="14" t="s">
        <v>10</v>
      </c>
      <c r="S13" s="14" t="str">
        <f>IF(Q13="d",'RD1'!S13+1,'RD1'!S13)</f>
        <v>D</v>
      </c>
      <c r="T13" s="14" t="s">
        <v>12</v>
      </c>
      <c r="U13" s="14" t="s">
        <v>13</v>
      </c>
      <c r="V13" s="14" t="s">
        <v>14</v>
      </c>
      <c r="W13" s="15" t="s">
        <v>15</v>
      </c>
      <c r="X13" s="1"/>
      <c r="Y13" s="1"/>
      <c r="Z13" s="1"/>
      <c r="AA13" t="s">
        <v>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18</v>
      </c>
      <c r="D14" s="74" t="s">
        <v>61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3</v>
      </c>
      <c r="H14" s="19">
        <f>IF(F14="d",'RD9'!H14+1,'RD9'!H14)</f>
        <v>6</v>
      </c>
      <c r="I14" s="19">
        <f>IF(OR(F14="l","ncr"),'RD9'!I14+1,'RD9'!I14)</f>
        <v>1</v>
      </c>
      <c r="J14" s="19">
        <f>IF(F14="w",'RD9'!J14+2,IF(F14="d",'RD9'!J14+1,'RD9'!J14))</f>
        <v>12</v>
      </c>
      <c r="K14" s="19">
        <f>D14+'RD9'!K14</f>
        <v>751</v>
      </c>
      <c r="L14" s="33">
        <v>2</v>
      </c>
      <c r="M14" s="5">
        <v>1</v>
      </c>
      <c r="N14" t="s">
        <v>19</v>
      </c>
      <c r="O14" s="74" t="s">
        <v>61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6</v>
      </c>
      <c r="T14" s="19">
        <f>IF(OR(Q14="l","ncr"),'RD9'!T14+1,'RD9'!T14)</f>
        <v>1</v>
      </c>
      <c r="U14" s="19">
        <f>IF(Q14="w",'RD9'!U14+2,IF(Q14="d",'RD9'!U14+1,'RD9'!U14))</f>
        <v>12</v>
      </c>
      <c r="V14" s="19">
        <f>O14+'RD9'!V14</f>
        <v>727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21</v>
      </c>
      <c r="D15" s="74" t="s">
        <v>61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6</v>
      </c>
      <c r="I15" s="19">
        <f>IF(OR(F15="l","ncr"),'RD9'!I15+1,'RD9'!I15)</f>
        <v>2</v>
      </c>
      <c r="J15" s="19">
        <f>IF(F15="w",'RD9'!J15+2,IF(F15="d",'RD9'!J15+1,'RD9'!J15))</f>
        <v>10</v>
      </c>
      <c r="K15" s="19">
        <f>D15+'RD9'!K15</f>
        <v>743</v>
      </c>
      <c r="L15" s="33">
        <v>4</v>
      </c>
      <c r="M15" s="5">
        <v>2</v>
      </c>
      <c r="N15" t="s">
        <v>22</v>
      </c>
      <c r="O15" s="74" t="s">
        <v>61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3</v>
      </c>
      <c r="S15" s="19">
        <f>IF(Q15="d",'RD9'!S15+1,'RD9'!S15)</f>
        <v>6</v>
      </c>
      <c r="T15" s="19">
        <f>IF(OR(Q15="l","ncr"),'RD9'!T15+1,'RD9'!T15)</f>
        <v>1</v>
      </c>
      <c r="U15" s="19">
        <f>IF(Q15="w",'RD9'!U15+2,IF(Q15="d",'RD9'!U15+1,'RD9'!U15))</f>
        <v>12</v>
      </c>
      <c r="V15" s="19">
        <f>O15+'RD9'!V15</f>
        <v>738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23</v>
      </c>
      <c r="D16" s="74" t="s">
        <v>61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6</v>
      </c>
      <c r="I16" s="19">
        <f>IF(OR(F16="l","ncr"),'RD9'!I16+1,'RD9'!I16)</f>
        <v>1</v>
      </c>
      <c r="J16" s="19">
        <f>IF(F16="w",'RD9'!J16+2,IF(F16="d",'RD9'!J16+1,'RD9'!J16))</f>
        <v>12</v>
      </c>
      <c r="K16" s="19">
        <f>D16+'RD9'!K16</f>
        <v>751</v>
      </c>
      <c r="L16" s="33">
        <v>5</v>
      </c>
      <c r="M16" s="5">
        <v>3</v>
      </c>
      <c r="N16" t="s">
        <v>24</v>
      </c>
      <c r="O16" s="74" t="s">
        <v>61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6</v>
      </c>
      <c r="T16" s="19">
        <f>IF(OR(Q16="l","ncr"),'RD9'!T16+1,'RD9'!T16)</f>
        <v>2</v>
      </c>
      <c r="U16" s="19">
        <f>IF(Q16="w",'RD9'!U16+2,IF(Q16="d",'RD9'!U16+1,'RD9'!U16))</f>
        <v>10</v>
      </c>
      <c r="V16" s="19">
        <f>O16+'RD9'!V16</f>
        <v>694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26</v>
      </c>
      <c r="D17" s="74" t="s">
        <v>61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6</v>
      </c>
      <c r="I17" s="19">
        <f>IF(OR(F17="l","ncr"),'RD9'!I17+1,'RD9'!I17)</f>
        <v>1</v>
      </c>
      <c r="J17" s="19">
        <f>IF(F17="w",'RD9'!J17+2,IF(F17="d",'RD9'!J17+1,'RD9'!J17))</f>
        <v>12</v>
      </c>
      <c r="K17" s="19">
        <f>D17+'RD9'!K17</f>
        <v>742</v>
      </c>
      <c r="L17" s="33">
        <v>6</v>
      </c>
      <c r="M17" s="5">
        <v>4</v>
      </c>
      <c r="N17" t="s">
        <v>27</v>
      </c>
      <c r="O17" s="74" t="s">
        <v>61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7</v>
      </c>
      <c r="T17" s="19">
        <f>IF(OR(Q17="l","ncr"),'RD9'!T17+1,'RD9'!T17)</f>
        <v>1</v>
      </c>
      <c r="U17" s="19">
        <f>IF(Q17="w",'RD9'!U17+2,IF(Q17="d",'RD9'!U17+1,'RD9'!U17))</f>
        <v>11</v>
      </c>
      <c r="V17" s="19">
        <f>O17+'RD9'!V17</f>
        <v>731</v>
      </c>
      <c r="W17" s="33">
        <v>2</v>
      </c>
      <c r="X17" s="1"/>
      <c r="Y17" s="1"/>
      <c r="Z17" s="1"/>
      <c r="AA17" s="36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28</v>
      </c>
      <c r="D18" s="74" t="s">
        <v>61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705</v>
      </c>
      <c r="L18" s="33">
        <v>3</v>
      </c>
      <c r="M18" s="5">
        <v>5</v>
      </c>
      <c r="N18" t="s">
        <v>29</v>
      </c>
      <c r="O18" s="74" t="s">
        <v>61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6</v>
      </c>
      <c r="T18" s="19">
        <f>IF(OR(Q18="l","ncr"),'RD9'!T18+1,'RD9'!T18)</f>
        <v>4</v>
      </c>
      <c r="U18" s="19">
        <f>IF(Q18="w",'RD9'!U18+2,IF(Q18="d",'RD9'!U18+1,'RD9'!U18))</f>
        <v>6</v>
      </c>
      <c r="V18" s="19">
        <f>O18+'RD9'!V18</f>
        <v>716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30</v>
      </c>
      <c r="D19" s="74" t="s">
        <v>61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6</v>
      </c>
      <c r="I19" s="19">
        <f>IF(OR(F19="l","ncr"),'RD9'!I19+1,'RD9'!I19)</f>
        <v>4</v>
      </c>
      <c r="J19" s="19">
        <f>IF(F19="w",'RD9'!J19+2,IF(F19="d",'RD9'!J19+1,'RD9'!J19))</f>
        <v>6</v>
      </c>
      <c r="K19" s="19">
        <f>D19+'RD9'!K19</f>
        <v>0</v>
      </c>
      <c r="L19" s="33">
        <v>1</v>
      </c>
      <c r="M19" s="5">
        <v>6</v>
      </c>
      <c r="N19" t="s">
        <v>17</v>
      </c>
      <c r="O19" s="74" t="s">
        <v>61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7</v>
      </c>
      <c r="T19" s="19">
        <f>IF(OR(Q19="l","ncr"),'RD9'!T19+1,'RD9'!T19)</f>
        <v>2</v>
      </c>
      <c r="U19" s="19">
        <f>IF(Q19="w",'RD9'!U19+2,IF(Q19="d",'RD9'!U19+1,'RD9'!U19))</f>
        <v>9</v>
      </c>
      <c r="V19" s="19">
        <f>O19+'RD9'!V19</f>
        <v>553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32</v>
      </c>
      <c r="D20" s="78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34" t="s">
        <v>15</v>
      </c>
      <c r="M20" s="16"/>
      <c r="N20" s="69" t="s">
        <v>33</v>
      </c>
      <c r="O20" s="78" t="s">
        <v>7</v>
      </c>
      <c r="P20" s="14" t="s">
        <v>8</v>
      </c>
      <c r="Q20" s="14" t="s">
        <v>9</v>
      </c>
      <c r="R20" s="14" t="s">
        <v>10</v>
      </c>
      <c r="S20" s="14" t="s">
        <v>11</v>
      </c>
      <c r="T20" s="14" t="s">
        <v>12</v>
      </c>
      <c r="U20" s="14" t="s">
        <v>13</v>
      </c>
      <c r="V20" s="14" t="s">
        <v>14</v>
      </c>
      <c r="W20" s="34" t="s">
        <v>15</v>
      </c>
      <c r="X20" s="1"/>
      <c r="Y20" s="1"/>
      <c r="Z20" s="1"/>
      <c r="AA20" t="s">
        <v>31</v>
      </c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20</v>
      </c>
      <c r="D21" s="74" t="s">
        <v>61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702</v>
      </c>
      <c r="L21" s="33">
        <v>1</v>
      </c>
      <c r="M21" s="5">
        <v>1</v>
      </c>
      <c r="N21" t="s">
        <v>34</v>
      </c>
      <c r="O21" s="74" t="s">
        <v>61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3</v>
      </c>
      <c r="S21" s="19">
        <f>IF(Q21="d",'RD9'!S21+1,'RD9'!S21)</f>
        <v>7</v>
      </c>
      <c r="T21" s="19">
        <f>IF(OR(Q21="l","ncr"),'RD9'!T21+1,'RD9'!T21)</f>
        <v>0</v>
      </c>
      <c r="U21" s="19">
        <f>IF(Q21="w",'RD9'!U21+2,IF(Q21="d",'RD9'!U21+1,'RD9'!U21))</f>
        <v>13</v>
      </c>
      <c r="V21" s="19">
        <f>O21+'RD9'!V21</f>
        <v>708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36</v>
      </c>
      <c r="D22" s="74" t="s">
        <v>61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2</v>
      </c>
      <c r="H22" s="19">
        <f>IF(F22="d",'RD9'!H22+1,'RD9'!H22)</f>
        <v>6</v>
      </c>
      <c r="I22" s="19">
        <f>IF(OR(F22="l","ncr"),'RD9'!I22+1,'RD9'!I22)</f>
        <v>2</v>
      </c>
      <c r="J22" s="19">
        <f>IF(F22="w",'RD9'!J22+2,IF(F22="d",'RD9'!J22+1,'RD9'!J22))</f>
        <v>10</v>
      </c>
      <c r="K22" s="19">
        <f>D22+'RD9'!K22</f>
        <v>703</v>
      </c>
      <c r="L22" s="33">
        <v>4</v>
      </c>
      <c r="M22" s="5">
        <v>2</v>
      </c>
      <c r="N22" t="s">
        <v>37</v>
      </c>
      <c r="O22" s="74" t="s">
        <v>61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6</v>
      </c>
      <c r="T22" s="19">
        <f>IF(OR(Q22="l","ncr"),'RD9'!T22+1,'RD9'!T22)</f>
        <v>2</v>
      </c>
      <c r="U22" s="19">
        <f>IF(Q22="w",'RD9'!U22+2,IF(Q22="d",'RD9'!U22+1,'RD9'!U22))</f>
        <v>10</v>
      </c>
      <c r="V22" s="19">
        <f>O22+'RD9'!V22</f>
        <v>672</v>
      </c>
      <c r="W22" s="33">
        <v>1</v>
      </c>
      <c r="X22" s="1"/>
      <c r="Y22" s="1"/>
      <c r="Z22" s="1"/>
      <c r="AA22" s="36" t="s">
        <v>35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38</v>
      </c>
      <c r="D23" s="74" t="s">
        <v>61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6</v>
      </c>
      <c r="I23" s="19">
        <f>IF(OR(F23="l","ncr"),'RD9'!I23+1,'RD9'!I23)</f>
        <v>2</v>
      </c>
      <c r="J23" s="19">
        <f>IF(F23="w",'RD9'!J23+2,IF(F23="d",'RD9'!J23+1,'RD9'!J23))</f>
        <v>10</v>
      </c>
      <c r="K23" s="19">
        <f>D23+'RD9'!K23</f>
        <v>688</v>
      </c>
      <c r="L23" s="33">
        <v>5</v>
      </c>
      <c r="M23" s="5">
        <v>3</v>
      </c>
      <c r="N23" t="s">
        <v>39</v>
      </c>
      <c r="O23" s="74" t="s">
        <v>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6</v>
      </c>
      <c r="T23" s="19">
        <f>IF(OR(Q23="l","ncr"),'RD9'!T23+1,'RD9'!T23)</f>
        <v>2</v>
      </c>
      <c r="U23" s="19">
        <f>IF(Q23="w",'RD9'!U23+2,IF(Q23="d",'RD9'!U23+1,'RD9'!U23))</f>
        <v>10</v>
      </c>
      <c r="V23" s="19">
        <f>O23+'RD9'!V23</f>
        <v>658</v>
      </c>
      <c r="W23" s="33">
        <v>6</v>
      </c>
      <c r="X23" s="1"/>
      <c r="Y23" s="1"/>
      <c r="Z23" s="1"/>
      <c r="AA23" t="s">
        <v>21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61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7</v>
      </c>
      <c r="I24" s="19">
        <f>IF(OR(F24="l","ncr"),'RD9'!I24+1,'RD9'!I24)</f>
        <v>0</v>
      </c>
      <c r="J24" s="19">
        <f>IF(F24="w",'RD9'!J24+2,IF(F24="d",'RD9'!J24+1,'RD9'!J24))</f>
        <v>13</v>
      </c>
      <c r="K24" s="19">
        <f>D24+'RD9'!K24</f>
        <v>721</v>
      </c>
      <c r="L24" s="33">
        <v>2</v>
      </c>
      <c r="M24" s="5">
        <v>4</v>
      </c>
      <c r="N24" t="s">
        <v>41</v>
      </c>
      <c r="O24" s="74" t="s">
        <v>61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6</v>
      </c>
      <c r="T24" s="19">
        <f>IF(OR(Q24="l","ncr"),'RD9'!T24+1,'RD9'!T24)</f>
        <v>3</v>
      </c>
      <c r="U24" s="19">
        <f>IF(Q24="w",'RD9'!U24+2,IF(Q24="d",'RD9'!U24+1,'RD9'!U24))</f>
        <v>8</v>
      </c>
      <c r="V24" s="19">
        <f>O24+'RD9'!V24</f>
        <v>674</v>
      </c>
      <c r="W24" s="33">
        <v>3</v>
      </c>
      <c r="X24" s="1"/>
      <c r="Y24" s="1"/>
      <c r="Z24" s="1"/>
      <c r="AA24" t="s">
        <v>37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43</v>
      </c>
      <c r="D25" s="74" t="s">
        <v>61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3</v>
      </c>
      <c r="H25" s="19">
        <f>IF(F25="d",'RD9'!H25+1,'RD9'!H25)</f>
        <v>7</v>
      </c>
      <c r="I25" s="19">
        <f>IF(OR(F25="l","ncr"),'RD9'!I25+1,'RD9'!I25)</f>
        <v>0</v>
      </c>
      <c r="J25" s="19">
        <f>IF(F25="w",'RD9'!J25+2,IF(F25="d",'RD9'!J25+1,'RD9'!J25))</f>
        <v>13</v>
      </c>
      <c r="K25" s="19">
        <f>D25+'RD9'!K25</f>
        <v>725</v>
      </c>
      <c r="L25" s="33">
        <v>3</v>
      </c>
      <c r="M25" s="5">
        <v>5</v>
      </c>
      <c r="N25" t="s">
        <v>44</v>
      </c>
      <c r="O25" s="74" t="s">
        <v>61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7</v>
      </c>
      <c r="T25" s="19">
        <f>IF(OR(Q25="l","ncr"),'RD9'!T25+1,'RD9'!T25)</f>
        <v>0</v>
      </c>
      <c r="U25" s="19">
        <f>IF(Q25="w",'RD9'!U25+2,IF(Q25="d",'RD9'!U25+1,'RD9'!U25))</f>
        <v>13</v>
      </c>
      <c r="V25" s="19">
        <f>O25+'RD9'!V25</f>
        <v>719</v>
      </c>
      <c r="W25" s="33">
        <v>5</v>
      </c>
      <c r="X25" s="1"/>
      <c r="Y25" s="1"/>
      <c r="Z25" s="1"/>
      <c r="AA25" t="s">
        <v>42</v>
      </c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30</v>
      </c>
      <c r="D26" s="74" t="s">
        <v>61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6</v>
      </c>
      <c r="I26" s="19">
        <f>IF(OR(F26="l","ncr"),'RD9'!I26+1,'RD9'!I26)</f>
        <v>4</v>
      </c>
      <c r="J26" s="19">
        <f>IF(F26="w",'RD9'!J26+2,IF(F26="d",'RD9'!J26+1,'RD9'!J26))</f>
        <v>6</v>
      </c>
      <c r="K26" s="19">
        <f>D26+'RD9'!K26</f>
        <v>0</v>
      </c>
      <c r="L26" s="33">
        <v>6</v>
      </c>
      <c r="M26" s="5">
        <v>6</v>
      </c>
      <c r="N26" t="s">
        <v>30</v>
      </c>
      <c r="O26" s="74" t="s">
        <v>61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6</v>
      </c>
      <c r="T26" s="19">
        <f>IF(OR(Q26="l","ncr"),'RD9'!T26+1,'RD9'!T26)</f>
        <v>4</v>
      </c>
      <c r="U26" s="19">
        <f>IF(Q26="w",'RD9'!U26+2,IF(Q26="d",'RD9'!U26+1,'RD9'!U26))</f>
        <v>6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46</v>
      </c>
      <c r="D27" s="78" t="s">
        <v>7</v>
      </c>
      <c r="E27" s="14" t="s">
        <v>8</v>
      </c>
      <c r="F27" s="14" t="s">
        <v>9</v>
      </c>
      <c r="G27" s="14" t="s">
        <v>10</v>
      </c>
      <c r="H27" s="14" t="s">
        <v>11</v>
      </c>
      <c r="I27" s="14" t="s">
        <v>12</v>
      </c>
      <c r="J27" s="14" t="s">
        <v>13</v>
      </c>
      <c r="K27" s="14" t="s">
        <v>14</v>
      </c>
      <c r="L27" s="34" t="s">
        <v>15</v>
      </c>
      <c r="M27" s="16"/>
      <c r="N27" s="69" t="s">
        <v>47</v>
      </c>
      <c r="O27" s="78" t="s">
        <v>7</v>
      </c>
      <c r="P27" s="14" t="s">
        <v>8</v>
      </c>
      <c r="Q27" s="14" t="s">
        <v>9</v>
      </c>
      <c r="R27" s="14" t="s">
        <v>10</v>
      </c>
      <c r="S27" s="14" t="s">
        <v>11</v>
      </c>
      <c r="T27" s="14" t="s">
        <v>12</v>
      </c>
      <c r="U27" s="14" t="s">
        <v>13</v>
      </c>
      <c r="V27" s="14" t="s">
        <v>14</v>
      </c>
      <c r="W27" s="34" t="s">
        <v>15</v>
      </c>
      <c r="X27" s="1"/>
      <c r="Y27" s="1"/>
      <c r="Z27" s="1"/>
      <c r="AA27" s="36" t="s">
        <v>45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48</v>
      </c>
      <c r="D28" s="74" t="s">
        <v>61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6</v>
      </c>
      <c r="I28" s="19">
        <f>IF(OR(F28="l","ncr"),'RD9'!I28+1,'RD9'!I28)</f>
        <v>2</v>
      </c>
      <c r="J28" s="19">
        <f>IF(F28="w",'RD9'!J28+2,IF(F28="d",'RD9'!J28+1,'RD9'!J28))</f>
        <v>10</v>
      </c>
      <c r="K28" s="19">
        <f>D28+'RD9'!K28</f>
        <v>669</v>
      </c>
      <c r="L28" s="33">
        <v>4</v>
      </c>
      <c r="M28" s="5">
        <v>1</v>
      </c>
      <c r="N28" t="s">
        <v>42</v>
      </c>
      <c r="O28" s="74" t="s">
        <v>61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7</v>
      </c>
      <c r="T28" s="19">
        <f>IF(OR(Q28="l","ncr"),'RD9'!T28+1,'RD9'!T28)</f>
        <v>1</v>
      </c>
      <c r="U28" s="19">
        <f>IF(Q28="w",'RD9'!U28+2,IF(Q28="d",'RD9'!U28+1,'RD9'!U28))</f>
        <v>11</v>
      </c>
      <c r="V28" s="19">
        <f>O28+'RD9'!V28</f>
        <v>644</v>
      </c>
      <c r="W28" s="33">
        <v>2</v>
      </c>
      <c r="X28" s="1"/>
      <c r="Y28" s="1"/>
      <c r="Z28" s="1"/>
      <c r="AA28" t="s">
        <v>23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50</v>
      </c>
      <c r="D29" s="74" t="s">
        <v>61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6</v>
      </c>
      <c r="I29" s="19">
        <f>IF(OR(F29="l","ncr"),'RD9'!I29+1,'RD9'!I29)</f>
        <v>2</v>
      </c>
      <c r="J29" s="19">
        <f>IF(F29="w",'RD9'!J29+2,IF(F29="d",'RD9'!J29+1,'RD9'!J29))</f>
        <v>10</v>
      </c>
      <c r="K29" s="19">
        <f>D29+'RD9'!K29</f>
        <v>642</v>
      </c>
      <c r="L29" s="33">
        <v>2</v>
      </c>
      <c r="M29" s="5">
        <v>2</v>
      </c>
      <c r="N29" t="s">
        <v>49</v>
      </c>
      <c r="O29" s="74" t="s">
        <v>61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4</v>
      </c>
      <c r="S29" s="19">
        <f>IF(Q29="d",'RD9'!S29+1,'RD9'!S29)</f>
        <v>6</v>
      </c>
      <c r="T29" s="19">
        <f>IF(OR(Q29="l","ncr"),'RD9'!T29+1,'RD9'!T29)</f>
        <v>0</v>
      </c>
      <c r="U29" s="19">
        <f>IF(Q29="w",'RD9'!U29+2,IF(Q29="d",'RD9'!U29+1,'RD9'!U29))</f>
        <v>14</v>
      </c>
      <c r="V29" s="19">
        <f>O29+'RD9'!V29</f>
        <v>684</v>
      </c>
      <c r="W29" s="33">
        <v>6</v>
      </c>
      <c r="X29" s="1"/>
      <c r="Y29" s="1"/>
      <c r="Z29" s="1"/>
      <c r="AA29" t="s">
        <v>49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52</v>
      </c>
      <c r="D30" s="74" t="s">
        <v>61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6</v>
      </c>
      <c r="I30" s="19">
        <f>IF(OR(F30="l","ncr"),'RD9'!I30+1,'RD9'!I30)</f>
        <v>3</v>
      </c>
      <c r="J30" s="19">
        <f>IF(F30="w",'RD9'!J30+2,IF(F30="d",'RD9'!J30+1,'RD9'!J30))</f>
        <v>8</v>
      </c>
      <c r="K30" s="19">
        <f>D30+'RD9'!K30</f>
        <v>642</v>
      </c>
      <c r="L30" s="33">
        <v>1</v>
      </c>
      <c r="M30" s="5">
        <v>3</v>
      </c>
      <c r="N30" t="s">
        <v>53</v>
      </c>
      <c r="O30" s="74" t="s">
        <v>61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0</v>
      </c>
      <c r="S30" s="19">
        <f>IF(Q30="d",'RD9'!S30+1,'RD9'!S30)</f>
        <v>7</v>
      </c>
      <c r="T30" s="19">
        <f>IF(OR(Q30="l","ncr"),'RD9'!T30+1,'RD9'!T30)</f>
        <v>3</v>
      </c>
      <c r="U30" s="19">
        <f>IF(Q30="w",'RD9'!U30+2,IF(Q30="d",'RD9'!U30+1,'RD9'!U30))</f>
        <v>7</v>
      </c>
      <c r="V30" s="19">
        <f>O30+'RD9'!V30</f>
        <v>0</v>
      </c>
      <c r="W30" s="33">
        <v>5</v>
      </c>
      <c r="X30" s="1"/>
      <c r="Y30" s="1"/>
      <c r="Z30" s="1"/>
      <c r="AA30" t="s">
        <v>51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55</v>
      </c>
      <c r="D31" s="74" t="s">
        <v>61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2</v>
      </c>
      <c r="H31" s="19">
        <f>IF(F31="d",'RD9'!H31+1,'RD9'!H31)</f>
        <v>6</v>
      </c>
      <c r="I31" s="19">
        <f>IF(OR(F31="l","ncr"),'RD9'!I31+1,'RD9'!I31)</f>
        <v>2</v>
      </c>
      <c r="J31" s="19">
        <f>IF(F31="w",'RD9'!J31+2,IF(F31="d",'RD9'!J31+1,'RD9'!J31))</f>
        <v>10</v>
      </c>
      <c r="K31" s="19">
        <f>D31+'RD9'!K31</f>
        <v>662</v>
      </c>
      <c r="L31" s="33">
        <v>3</v>
      </c>
      <c r="M31" s="5">
        <v>4</v>
      </c>
      <c r="N31" t="s">
        <v>56</v>
      </c>
      <c r="O31" s="74" t="s">
        <v>61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7</v>
      </c>
      <c r="T31" s="19">
        <f>IF(OR(Q31="l","ncr"),'RD9'!T31+1,'RD9'!T31)</f>
        <v>2</v>
      </c>
      <c r="U31" s="19">
        <f>IF(Q31="w",'RD9'!U31+2,IF(Q31="d",'RD9'!U31+1,'RD9'!U31))</f>
        <v>9</v>
      </c>
      <c r="V31" s="19">
        <f>O31+'RD9'!V31</f>
        <v>154</v>
      </c>
      <c r="W31" s="33">
        <v>4</v>
      </c>
      <c r="X31" s="1"/>
      <c r="Y31" s="1"/>
      <c r="Z31" s="1"/>
      <c r="AA31" s="36"/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58</v>
      </c>
      <c r="D32" s="74" t="s">
        <v>61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7</v>
      </c>
      <c r="I32" s="19">
        <f>IF(OR(F32="l","ncr"),'RD9'!I32+1,'RD9'!I32)</f>
        <v>1</v>
      </c>
      <c r="J32" s="19">
        <f>IF(F32="w",'RD9'!J32+2,IF(F32="d",'RD9'!J32+1,'RD9'!J32))</f>
        <v>12</v>
      </c>
      <c r="K32" s="19">
        <f>D32+'RD9'!K32</f>
        <v>665</v>
      </c>
      <c r="L32" s="33">
        <v>6</v>
      </c>
      <c r="M32" s="5">
        <v>5</v>
      </c>
      <c r="N32" t="s">
        <v>59</v>
      </c>
      <c r="O32" s="74" t="s">
        <v>61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7</v>
      </c>
      <c r="T32" s="19">
        <f>IF(OR(Q32="l","ncr"),'RD9'!T32+1,'RD9'!T32)</f>
        <v>1</v>
      </c>
      <c r="U32" s="19">
        <f>IF(Q32="w",'RD9'!U32+2,IF(Q32="d",'RD9'!U32+1,'RD9'!U32))</f>
        <v>11</v>
      </c>
      <c r="V32" s="19">
        <f>O32+'RD9'!V32</f>
        <v>654</v>
      </c>
      <c r="W32" s="33">
        <v>1</v>
      </c>
      <c r="X32" s="1"/>
      <c r="Y32" s="1"/>
      <c r="Z32" s="1"/>
      <c r="AA32" s="36" t="s">
        <v>57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60</v>
      </c>
      <c r="D33" s="74" t="s">
        <v>61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6</v>
      </c>
      <c r="I33" s="19">
        <f>IF(OR(F33="l","ncr"),'RD9'!I33+1,'RD9'!I33)</f>
        <v>2</v>
      </c>
      <c r="J33" s="19">
        <f>IF(F33="w",'RD9'!J33+2,IF(F33="d",'RD9'!J33+1,'RD9'!J33))</f>
        <v>10</v>
      </c>
      <c r="K33" s="19">
        <f>D33+'RD9'!K33</f>
        <v>677</v>
      </c>
      <c r="L33" s="33">
        <v>5</v>
      </c>
      <c r="M33" s="5">
        <v>6</v>
      </c>
      <c r="N33" t="s">
        <v>30</v>
      </c>
      <c r="O33" s="74" t="s">
        <v>61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6</v>
      </c>
      <c r="T33" s="19">
        <f>IF(OR(Q33="l","ncr"),'RD9'!T33+1,'RD9'!T33)</f>
        <v>4</v>
      </c>
      <c r="U33" s="19">
        <f>IF(Q33="w",'RD9'!U33+2,IF(Q33="d",'RD9'!U33+1,'RD9'!U33))</f>
        <v>6</v>
      </c>
      <c r="V33" s="19">
        <f>O33+'RD9'!V33</f>
        <v>0</v>
      </c>
      <c r="W33" s="33">
        <v>3</v>
      </c>
      <c r="X33" s="1"/>
      <c r="Y33" s="1"/>
      <c r="Z33" s="1"/>
      <c r="AA33" t="s">
        <v>48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62</v>
      </c>
      <c r="D34" s="78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34" t="s">
        <v>15</v>
      </c>
      <c r="M34" s="16"/>
      <c r="N34" s="69" t="s">
        <v>63</v>
      </c>
      <c r="O34" s="78" t="s">
        <v>61</v>
      </c>
      <c r="P34" s="14" t="s">
        <v>8</v>
      </c>
      <c r="Q34" s="14" t="s">
        <v>9</v>
      </c>
      <c r="R34" s="14" t="s">
        <v>10</v>
      </c>
      <c r="S34" s="14" t="s">
        <v>11</v>
      </c>
      <c r="T34" s="14" t="s">
        <v>12</v>
      </c>
      <c r="U34" s="14" t="s">
        <v>13</v>
      </c>
      <c r="V34" s="14" t="s">
        <v>14</v>
      </c>
      <c r="W34" s="34" t="s">
        <v>15</v>
      </c>
      <c r="X34" s="1"/>
      <c r="Y34" s="1"/>
      <c r="Z34" s="1"/>
      <c r="AA34" t="s">
        <v>58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31</v>
      </c>
      <c r="D35" s="74" t="s">
        <v>61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6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613</v>
      </c>
      <c r="L35" s="33">
        <v>3</v>
      </c>
      <c r="M35" s="5">
        <v>1</v>
      </c>
      <c r="O35" s="74" t="s">
        <v>61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60</v>
      </c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51</v>
      </c>
      <c r="D36" s="74" t="s">
        <v>61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7</v>
      </c>
      <c r="I36" s="19">
        <f>IF(OR(F36="l","ncr"),'RD9'!I36+1,'RD9'!I36)</f>
        <v>1</v>
      </c>
      <c r="J36" s="19">
        <f>IF(F36="w",'RD9'!J36+2,IF(F36="d",'RD9'!J36+1,'RD9'!J36))</f>
        <v>11</v>
      </c>
      <c r="K36" s="19">
        <f>D36+'RD9'!K36</f>
        <v>593</v>
      </c>
      <c r="L36" s="33">
        <v>2</v>
      </c>
      <c r="M36" s="5">
        <v>2</v>
      </c>
      <c r="O36" s="74" t="s">
        <v>61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65</v>
      </c>
      <c r="D37" s="74" t="s">
        <v>61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6</v>
      </c>
      <c r="I37" s="19">
        <f>IF(OR(F37="l","ncr"),'RD9'!I37+1,'RD9'!I37)</f>
        <v>3</v>
      </c>
      <c r="J37" s="19">
        <f>IF(F37="w",'RD9'!J37+2,IF(F37="d",'RD9'!J37+1,'RD9'!J37))</f>
        <v>8</v>
      </c>
      <c r="K37" s="19">
        <f>D37+'RD9'!K37</f>
        <v>573</v>
      </c>
      <c r="L37" s="33">
        <v>1</v>
      </c>
      <c r="M37" s="5">
        <v>3</v>
      </c>
      <c r="O37" s="74" t="s">
        <v>61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6" t="s">
        <v>64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66</v>
      </c>
      <c r="D38" s="74" t="s">
        <v>61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6</v>
      </c>
      <c r="I38" s="19">
        <f>IF(OR(F38="l","ncr"),'RD9'!I38+1,'RD9'!I38)</f>
        <v>0</v>
      </c>
      <c r="J38" s="19">
        <f>IF(F38="w",'RD9'!J38+2,IF(F38="d",'RD9'!J38+1,'RD9'!J38))</f>
        <v>14</v>
      </c>
      <c r="K38" s="19">
        <f>D38+'RD9'!K38</f>
        <v>620</v>
      </c>
      <c r="L38" s="33">
        <v>6</v>
      </c>
      <c r="M38" s="5">
        <v>4</v>
      </c>
      <c r="O38" s="74" t="s">
        <v>61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 t="s">
        <v>43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4" t="s">
        <v>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7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527</v>
      </c>
      <c r="L39" s="33">
        <v>4</v>
      </c>
      <c r="M39" s="5">
        <v>5</v>
      </c>
      <c r="O39" s="74" t="s">
        <v>61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 t="s">
        <v>52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64" t="s">
        <v>30</v>
      </c>
      <c r="D40" s="81" t="s">
        <v>61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6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61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43" t="s">
        <v>68</v>
      </c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59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5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59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5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59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5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59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5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70</v>
      </c>
      <c r="D45" s="70" t="s">
        <v>7</v>
      </c>
      <c r="E45" s="14" t="s">
        <v>8</v>
      </c>
      <c r="F45" s="14" t="s">
        <v>9</v>
      </c>
      <c r="G45" s="14" t="s">
        <v>10</v>
      </c>
      <c r="H45" s="14" t="s">
        <v>11</v>
      </c>
      <c r="I45" s="14" t="s">
        <v>12</v>
      </c>
      <c r="J45" s="14" t="s">
        <v>13</v>
      </c>
      <c r="K45" s="14" t="s">
        <v>14</v>
      </c>
      <c r="L45" s="15" t="s">
        <v>15</v>
      </c>
      <c r="M45" s="16"/>
      <c r="N45" s="69" t="s">
        <v>71</v>
      </c>
      <c r="O45" s="70" t="s">
        <v>7</v>
      </c>
      <c r="P45" s="14" t="s">
        <v>8</v>
      </c>
      <c r="Q45" s="14" t="s">
        <v>9</v>
      </c>
      <c r="R45" s="14" t="s">
        <v>10</v>
      </c>
      <c r="S45" s="14" t="str">
        <f>IF(Q45="d",'RD1'!S45+1,'RD1'!S45)</f>
        <v>D</v>
      </c>
      <c r="T45" s="14" t="s">
        <v>12</v>
      </c>
      <c r="U45" s="14" t="s">
        <v>13</v>
      </c>
      <c r="V45" s="14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61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61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61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61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61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61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61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61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61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61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61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61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72</v>
      </c>
      <c r="D52" s="78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34" t="s">
        <v>15</v>
      </c>
      <c r="M52" s="47"/>
      <c r="N52" s="69" t="s">
        <v>73</v>
      </c>
      <c r="O52" s="78" t="s">
        <v>7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61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61</v>
      </c>
      <c r="O53" s="74" t="s">
        <v>61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61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61</v>
      </c>
      <c r="O54" s="74" t="s">
        <v>61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61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61</v>
      </c>
      <c r="O55" s="74" t="s">
        <v>61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61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61</v>
      </c>
      <c r="O56" s="74" t="s">
        <v>61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61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61</v>
      </c>
      <c r="O57" s="74" t="s">
        <v>61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61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61</v>
      </c>
      <c r="O58" s="140" t="s">
        <v>61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41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59"/>
      <c r="E73" s="11"/>
      <c r="F73" s="11"/>
      <c r="G73" s="11"/>
      <c r="H73" s="11"/>
      <c r="I73" s="11"/>
      <c r="J73" s="11"/>
      <c r="K73" s="11"/>
      <c r="L73" s="159"/>
      <c r="M73" s="159"/>
      <c r="N73" s="11"/>
      <c r="O73" s="159"/>
      <c r="P73" s="11"/>
      <c r="Q73" s="11"/>
      <c r="R73" s="11"/>
      <c r="S73" s="11"/>
      <c r="T73" s="11"/>
      <c r="U73" s="11"/>
      <c r="V73" s="11"/>
      <c r="W73" s="15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59"/>
      <c r="E74" s="11"/>
      <c r="F74" s="11"/>
      <c r="G74" s="11"/>
      <c r="H74" s="11"/>
      <c r="I74" s="11"/>
      <c r="J74" s="11"/>
      <c r="K74" s="11"/>
      <c r="L74" s="159"/>
      <c r="M74" s="159"/>
      <c r="N74" s="11"/>
      <c r="O74" s="159"/>
      <c r="P74" s="11"/>
      <c r="Q74" s="11"/>
      <c r="R74" s="11"/>
      <c r="S74" s="11"/>
      <c r="T74" s="11"/>
      <c r="U74" s="11"/>
      <c r="V74" s="11"/>
      <c r="W74" s="15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59"/>
      <c r="E75" s="11"/>
      <c r="F75" s="11"/>
      <c r="G75" s="11"/>
      <c r="H75" s="11"/>
      <c r="I75" s="11"/>
      <c r="J75" s="11"/>
      <c r="K75" s="11"/>
      <c r="L75" s="159"/>
      <c r="M75" s="159"/>
      <c r="N75" s="11"/>
      <c r="O75" s="159"/>
      <c r="P75" s="11"/>
      <c r="Q75" s="11"/>
      <c r="R75" s="11"/>
      <c r="S75" s="11"/>
      <c r="T75" s="11"/>
      <c r="U75" s="11"/>
      <c r="V75" s="11"/>
      <c r="W75" s="15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59"/>
      <c r="E76" s="11"/>
      <c r="F76" s="11"/>
      <c r="G76" s="11"/>
      <c r="H76" s="11"/>
      <c r="I76" s="11"/>
      <c r="J76" s="11"/>
      <c r="K76" s="11"/>
      <c r="L76" s="159"/>
      <c r="M76" s="159"/>
      <c r="N76" s="11"/>
      <c r="O76" s="159"/>
      <c r="P76" s="11"/>
      <c r="Q76" s="11"/>
      <c r="R76" s="11"/>
      <c r="S76" s="11"/>
      <c r="T76" s="11"/>
      <c r="U76" s="11"/>
      <c r="V76" s="11"/>
      <c r="W76" s="15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113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59"/>
      <c r="E79" s="11"/>
      <c r="F79" s="11"/>
      <c r="G79" s="11"/>
      <c r="H79" s="11"/>
      <c r="I79" s="11"/>
      <c r="J79" s="11"/>
      <c r="K79" s="11"/>
      <c r="L79" s="159"/>
      <c r="M79" s="159"/>
      <c r="N79" s="11"/>
      <c r="O79" s="159"/>
      <c r="P79" s="11"/>
      <c r="Q79" s="11"/>
      <c r="R79" s="11"/>
      <c r="S79" s="11"/>
      <c r="T79" s="11"/>
      <c r="U79" s="11"/>
      <c r="V79" s="11"/>
      <c r="W79" s="15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3</v>
      </c>
      <c r="H81" s="75">
        <f>IF(F81="d",'RD9'!H81+1,'RD9'!H81)</f>
        <v>6</v>
      </c>
      <c r="I81" s="75">
        <f>IF(OR(F81="l","ncr"),'RD9'!I81+1,'RD9'!I81)</f>
        <v>1</v>
      </c>
      <c r="J81" s="75">
        <f>IF(F81="w",'RD9'!J81+2,IF(F81="d",'RD9'!J81+1,'RD9'!J81))</f>
        <v>12</v>
      </c>
      <c r="K81" s="75">
        <f>D81+'RD9'!K81</f>
        <v>2119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3</v>
      </c>
      <c r="S81" s="75">
        <f>IF(Q81="d",'RD9'!S81+1,'RD9'!S81)</f>
        <v>6</v>
      </c>
      <c r="T81" s="75">
        <f>IF(OR(Q81="l","ncr"),'RD9'!T81+1,'RD9'!T81)</f>
        <v>1</v>
      </c>
      <c r="U81" s="75">
        <f>IF(Q81="w",'RD9'!U81+2,IF(Q81="d",'RD9'!U81+1,'RD9'!U81))</f>
        <v>12</v>
      </c>
      <c r="V81" s="75">
        <f>O81+'RD9'!V81</f>
        <v>2035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3</v>
      </c>
      <c r="H82" s="75">
        <f>IF(F82="d",'RD9'!H82+1,'RD9'!H82)</f>
        <v>6</v>
      </c>
      <c r="I82" s="75">
        <f>IF(OR(F82="l","ncr"),'RD9'!I82+1,'RD9'!I82)</f>
        <v>1</v>
      </c>
      <c r="J82" s="75">
        <f>IF(F82="w",'RD9'!J82+2,IF(F82="d",'RD9'!J82+1,'RD9'!J82))</f>
        <v>12</v>
      </c>
      <c r="K82" s="75">
        <f>D82+'RD9'!K82</f>
        <v>2117</v>
      </c>
      <c r="L82" s="76">
        <v>2</v>
      </c>
      <c r="M82" s="110">
        <v>2</v>
      </c>
      <c r="N82" s="18" t="s">
        <v>57</v>
      </c>
      <c r="O82" s="137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4</v>
      </c>
      <c r="S82" s="75">
        <f>IF(Q82="d",'RD9'!S82+1,'RD9'!S82)</f>
        <v>6</v>
      </c>
      <c r="T82" s="75">
        <f>IF(OR(Q82="l","ncr"),'RD9'!T82+1,'RD9'!T82)</f>
        <v>0</v>
      </c>
      <c r="U82" s="75">
        <f>IF(Q82="w",'RD9'!U82+2,IF(Q82="d",'RD9'!U82+1,'RD9'!U82))</f>
        <v>14</v>
      </c>
      <c r="V82" s="75">
        <f>O82+'RD9'!V82</f>
        <v>2033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0</v>
      </c>
      <c r="H83" s="75">
        <f>IF(F83="d",'RD9'!H83+1,'RD9'!H83)</f>
        <v>6</v>
      </c>
      <c r="I83" s="75">
        <f>IF(OR(F83="l","ncr"),'RD9'!I83+1,'RD9'!I83)</f>
        <v>3</v>
      </c>
      <c r="J83" s="75">
        <f>IF(F83="w",'RD9'!J83+2,IF(F83="d",'RD9'!J83+1,'RD9'!J83))</f>
        <v>6</v>
      </c>
      <c r="K83" s="75">
        <f>D83+'RD9'!K83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6</v>
      </c>
      <c r="T83" s="75">
        <f>IF(OR(Q83="l","ncr"),'RD9'!T83+1,'RD9'!T83)</f>
        <v>3</v>
      </c>
      <c r="U83" s="75">
        <f>IF(Q83="w",'RD9'!U83+2,IF(Q83="d",'RD9'!U83+1,'RD9'!U83))</f>
        <v>6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2</v>
      </c>
      <c r="H84" s="75">
        <f>IF(F84="d",'RD9'!H84+1,'RD9'!H84)</f>
        <v>6</v>
      </c>
      <c r="I84" s="75">
        <f>IF(OR(F84="l","ncr"),'RD9'!I84+1,'RD9'!I84)</f>
        <v>2</v>
      </c>
      <c r="J84" s="75">
        <f>IF(F84="w",'RD9'!J84+2,IF(F84="d",'RD9'!J84+1,'RD9'!J84))</f>
        <v>10</v>
      </c>
      <c r="K84" s="75">
        <f>D84+'RD9'!K84</f>
        <v>2064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3</v>
      </c>
      <c r="S84" s="75">
        <f>IF(Q84="d",'RD9'!S84+1,'RD9'!S84)</f>
        <v>6</v>
      </c>
      <c r="T84" s="75">
        <f>IF(OR(Q84="l","ncr"),'RD9'!T84+1,'RD9'!T84)</f>
        <v>1</v>
      </c>
      <c r="U84" s="75">
        <f>IF(Q84="w",'RD9'!U84+2,IF(Q84="d",'RD9'!U84+1,'RD9'!U84))</f>
        <v>12</v>
      </c>
      <c r="V84" s="75">
        <f>O84+'RD9'!V84</f>
        <v>1894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0</v>
      </c>
      <c r="H85" s="75">
        <f>IF(F85="d",'RD9'!H85+1,'RD9'!H85)</f>
        <v>6</v>
      </c>
      <c r="I85" s="75">
        <f>IF(OR(F85="l","ncr"),'RD9'!I85+1,'RD9'!I85)</f>
        <v>3</v>
      </c>
      <c r="J85" s="75">
        <f>IF(F85="w",'RD9'!J85+2,IF(F85="d",'RD9'!J85+1,'RD9'!J85))</f>
        <v>6</v>
      </c>
      <c r="K85" s="75">
        <f>D85+'RD9'!K85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6</v>
      </c>
      <c r="T85" s="75">
        <f>IF(OR(Q85="l","ncr"),'RD9'!T85+1,'RD9'!T85)</f>
        <v>3</v>
      </c>
      <c r="U85" s="75">
        <f>IF(Q85="w",'RD9'!U85+2,IF(Q85="d",'RD9'!U85+1,'RD9'!U85))</f>
        <v>6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2</v>
      </c>
      <c r="H86" s="141">
        <f>IF(F86="d",'RD9'!H86+1,'RD9'!H86)</f>
        <v>6</v>
      </c>
      <c r="I86" s="141">
        <f>IF(OR(F86="l","ncr"),'RD9'!I86+1,'RD9'!I86)</f>
        <v>0</v>
      </c>
      <c r="J86" s="141">
        <f>IF(F86="w",'RD9'!J86+2,IF(F86="d",'RD9'!J86+1,'RD9'!J86))</f>
        <v>10</v>
      </c>
      <c r="K86" s="141">
        <f>D86+'RD9'!K86</f>
        <v>1059.7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6</v>
      </c>
      <c r="T86" s="141">
        <f>IF(OR(Q86="l","ncr"),'RD9'!T86+1,'RD9'!T86)</f>
        <v>2</v>
      </c>
      <c r="U86" s="141">
        <f>IF(Q86="w",'RD9'!U86+2,IF(Q86="d",'RD9'!U86+1,'RD9'!U86))</f>
        <v>6</v>
      </c>
      <c r="V86" s="141">
        <f>O86+'RD9'!V86</f>
        <v>982.4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61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61</v>
      </c>
      <c r="AB98" s="43"/>
      <c r="AC98" s="43"/>
      <c r="AD98" s="43"/>
      <c r="AE98" s="43"/>
      <c r="AF98" s="38" t="s">
        <v>61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61</v>
      </c>
      <c r="AB99" s="43"/>
      <c r="AC99" s="43"/>
      <c r="AD99" s="43"/>
      <c r="AE99" s="43"/>
      <c r="AF99" s="38" t="s">
        <v>61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61</v>
      </c>
      <c r="AB100" s="43"/>
      <c r="AC100" s="43"/>
      <c r="AD100" s="43"/>
      <c r="AE100" s="43"/>
      <c r="AF100" s="38" t="s">
        <v>61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61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61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61</v>
      </c>
      <c r="AB103" s="43"/>
      <c r="AC103" s="43"/>
      <c r="AD103" s="43"/>
      <c r="AE103" s="43"/>
      <c r="AF103" s="38" t="s">
        <v>61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61</v>
      </c>
      <c r="AB104" s="43"/>
      <c r="AC104" s="43"/>
      <c r="AD104" s="43"/>
      <c r="AE104" s="43"/>
      <c r="AF104" s="38" t="s">
        <v>61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61</v>
      </c>
      <c r="AB105" s="43"/>
      <c r="AC105" s="43"/>
      <c r="AD105" s="43"/>
      <c r="AE105" s="43"/>
      <c r="AF105" s="38" t="s">
        <v>61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61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M60" sqref="M60:M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5.4257812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114</v>
      </c>
      <c r="G2" s="1"/>
      <c r="I2" s="1"/>
      <c r="J2" s="1"/>
      <c r="K2" s="1"/>
      <c r="L2" s="1"/>
      <c r="M2" s="1" t="s">
        <v>1</v>
      </c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  <c r="L6" s="16"/>
      <c r="M6" s="13" t="s">
        <v>16</v>
      </c>
      <c r="N6" s="14" t="s">
        <v>7</v>
      </c>
      <c r="O6" s="14" t="s">
        <v>8</v>
      </c>
      <c r="P6" s="14" t="s">
        <v>9</v>
      </c>
      <c r="Q6" s="14" t="s">
        <v>10</v>
      </c>
      <c r="R6" s="14" t="str">
        <f>IF(P6="d",'RD1'!S13+1,'RD1'!S13)</f>
        <v>D</v>
      </c>
      <c r="S6" s="14" t="s">
        <v>12</v>
      </c>
      <c r="T6" s="14" t="s">
        <v>13</v>
      </c>
      <c r="U6" s="14" t="s">
        <v>14</v>
      </c>
      <c r="V6" s="15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18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19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D</v>
      </c>
      <c r="Q7" s="19">
        <f>IF(P7="w",'RD9'!R19+1,'RD9'!R19)</f>
        <v>1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553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21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743</v>
      </c>
      <c r="K8" s="33">
        <v>2</v>
      </c>
      <c r="L8" s="5">
        <v>2</v>
      </c>
      <c r="M8" t="s">
        <v>22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727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23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751</v>
      </c>
      <c r="K9" s="33">
        <v>3</v>
      </c>
      <c r="L9" s="5">
        <v>3</v>
      </c>
      <c r="M9" t="s">
        <v>24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716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26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705</v>
      </c>
      <c r="K10" s="33">
        <v>4</v>
      </c>
      <c r="L10" s="5">
        <v>4</v>
      </c>
      <c r="M10" t="s">
        <v>27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3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738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28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742</v>
      </c>
      <c r="K11" s="33">
        <v>5</v>
      </c>
      <c r="L11" s="5">
        <v>5</v>
      </c>
      <c r="M11" t="s">
        <v>29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731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30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4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17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2</v>
      </c>
      <c r="T12" s="19">
        <v>0</v>
      </c>
      <c r="U12" s="19">
        <f>N12+'RD9'!V16</f>
        <v>694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32</v>
      </c>
      <c r="C13" s="31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13</v>
      </c>
      <c r="J13" s="14" t="s">
        <v>14</v>
      </c>
      <c r="K13" s="34" t="s">
        <v>15</v>
      </c>
      <c r="L13" s="16"/>
      <c r="M13" s="69" t="s">
        <v>33</v>
      </c>
      <c r="N13" s="31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12</v>
      </c>
      <c r="T13" s="14" t="s">
        <v>13</v>
      </c>
      <c r="U13" s="14" t="s">
        <v>14</v>
      </c>
      <c r="V13" s="34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20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3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725</v>
      </c>
      <c r="K14" s="33">
        <v>1</v>
      </c>
      <c r="L14" s="5">
        <v>5</v>
      </c>
      <c r="M14" t="s">
        <v>34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719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36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702</v>
      </c>
      <c r="K15" s="33">
        <v>2</v>
      </c>
      <c r="L15" s="5">
        <v>6</v>
      </c>
      <c r="M15" t="s">
        <v>37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4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38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2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703</v>
      </c>
      <c r="K16" s="33">
        <v>3</v>
      </c>
      <c r="L16" s="5">
        <v>1</v>
      </c>
      <c r="M16" t="s">
        <v>39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3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708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688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658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116</v>
      </c>
      <c r="B18" t="s">
        <v>43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4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672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30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721</v>
      </c>
      <c r="K19" s="33">
        <v>6</v>
      </c>
      <c r="L19" s="5">
        <v>4</v>
      </c>
      <c r="M19" t="s">
        <v>30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674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9" t="s">
        <v>46</v>
      </c>
      <c r="C20" s="31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34" t="s">
        <v>15</v>
      </c>
      <c r="L20" s="16"/>
      <c r="M20" s="69" t="s">
        <v>47</v>
      </c>
      <c r="N20" s="31" t="s">
        <v>7</v>
      </c>
      <c r="O20" s="14" t="s">
        <v>8</v>
      </c>
      <c r="P20" s="14" t="s">
        <v>9</v>
      </c>
      <c r="Q20" s="14" t="s">
        <v>10</v>
      </c>
      <c r="R20" s="14" t="s">
        <v>11</v>
      </c>
      <c r="S20" s="14" t="s">
        <v>12</v>
      </c>
      <c r="T20" s="14" t="s">
        <v>13</v>
      </c>
      <c r="U20" s="14" t="s">
        <v>14</v>
      </c>
      <c r="V20" s="34" t="s">
        <v>15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48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642</v>
      </c>
      <c r="K21" s="33">
        <v>1</v>
      </c>
      <c r="L21" s="5">
        <v>1</v>
      </c>
      <c r="M21" t="s">
        <v>42</v>
      </c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644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50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669</v>
      </c>
      <c r="K22" s="33">
        <v>2</v>
      </c>
      <c r="L22" s="5">
        <v>3</v>
      </c>
      <c r="M22" t="s">
        <v>49</v>
      </c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0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52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677</v>
      </c>
      <c r="K23" s="33">
        <v>3</v>
      </c>
      <c r="L23" s="5">
        <v>6</v>
      </c>
      <c r="M23" t="s">
        <v>53</v>
      </c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55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2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662</v>
      </c>
      <c r="K24" s="33">
        <v>4</v>
      </c>
      <c r="L24" s="5">
        <v>2</v>
      </c>
      <c r="M24" t="s">
        <v>56</v>
      </c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4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684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58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665</v>
      </c>
      <c r="K25" s="33">
        <v>5</v>
      </c>
      <c r="L25" s="5">
        <v>4</v>
      </c>
      <c r="M25" t="s">
        <v>59</v>
      </c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154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60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642</v>
      </c>
      <c r="K26" s="33">
        <v>6</v>
      </c>
      <c r="L26" s="5">
        <v>5</v>
      </c>
      <c r="M26" t="s">
        <v>30</v>
      </c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654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9" t="s">
        <v>62</v>
      </c>
      <c r="C27" s="31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4" t="s">
        <v>12</v>
      </c>
      <c r="I27" s="14" t="s">
        <v>13</v>
      </c>
      <c r="J27" s="14" t="s">
        <v>14</v>
      </c>
      <c r="K27" s="34" t="s">
        <v>15</v>
      </c>
      <c r="L27" s="16"/>
      <c r="M27" s="13" t="s">
        <v>63</v>
      </c>
      <c r="N27" s="31" t="s">
        <v>7</v>
      </c>
      <c r="O27" s="14" t="s">
        <v>8</v>
      </c>
      <c r="P27" s="14" t="s">
        <v>9</v>
      </c>
      <c r="Q27" s="14" t="s">
        <v>10</v>
      </c>
      <c r="R27" s="14" t="s">
        <v>11</v>
      </c>
      <c r="S27" s="14" t="s">
        <v>12</v>
      </c>
      <c r="T27" s="14" t="s">
        <v>13</v>
      </c>
      <c r="U27" s="14" t="s">
        <v>14</v>
      </c>
      <c r="V27" s="34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31</v>
      </c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51</v>
      </c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593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65</v>
      </c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613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66</v>
      </c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620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527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64" t="s">
        <v>30</v>
      </c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1</v>
      </c>
      <c r="G33" s="26">
        <v>0</v>
      </c>
      <c r="H33" s="26">
        <f>IF(OR(E33="l","ncr"),'RD9'!I37+1,'RD9'!I37)</f>
        <v>3</v>
      </c>
      <c r="I33" s="26">
        <v>0</v>
      </c>
      <c r="J33" s="26">
        <f>C33+'RD9'!K37</f>
        <v>573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70</v>
      </c>
      <c r="C38" s="14" t="s">
        <v>7</v>
      </c>
      <c r="D38" s="14" t="s">
        <v>8</v>
      </c>
      <c r="E38" s="14" t="s">
        <v>9</v>
      </c>
      <c r="F38" s="14" t="s">
        <v>10</v>
      </c>
      <c r="G38" s="14" t="s">
        <v>11</v>
      </c>
      <c r="H38" s="14" t="s">
        <v>12</v>
      </c>
      <c r="I38" s="14" t="s">
        <v>13</v>
      </c>
      <c r="J38" s="14" t="s">
        <v>14</v>
      </c>
      <c r="K38" s="15" t="s">
        <v>15</v>
      </c>
      <c r="L38" s="16"/>
      <c r="M38" s="13" t="s">
        <v>71</v>
      </c>
      <c r="N38" s="14" t="s">
        <v>7</v>
      </c>
      <c r="O38" s="14" t="s">
        <v>8</v>
      </c>
      <c r="P38" s="14" t="s">
        <v>9</v>
      </c>
      <c r="Q38" s="14" t="s">
        <v>10</v>
      </c>
      <c r="R38" s="14" t="str">
        <f>IF(P38="d",'RD1'!S45+1,'RD1'!S45)</f>
        <v>D</v>
      </c>
      <c r="S38" s="14" t="s">
        <v>12</v>
      </c>
      <c r="T38" s="14" t="s">
        <v>13</v>
      </c>
      <c r="U38" s="14" t="s">
        <v>14</v>
      </c>
      <c r="V38" s="15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61</v>
      </c>
      <c r="O39" s="19" t="s">
        <v>61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61</v>
      </c>
      <c r="O40" s="19" t="s">
        <v>61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61</v>
      </c>
      <c r="O41" s="19" t="s">
        <v>61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61</v>
      </c>
      <c r="O42" s="19" t="s">
        <v>61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61</v>
      </c>
      <c r="O43" s="19" t="s">
        <v>61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61</v>
      </c>
      <c r="O44" s="19" t="s">
        <v>61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72</v>
      </c>
      <c r="C45" s="31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34" t="s">
        <v>15</v>
      </c>
      <c r="L45" s="47"/>
      <c r="M45" s="13" t="s">
        <v>73</v>
      </c>
      <c r="N45" s="31" t="s">
        <v>7</v>
      </c>
      <c r="O45" s="14" t="s">
        <v>8</v>
      </c>
      <c r="P45" s="14" t="s">
        <v>9</v>
      </c>
      <c r="Q45" s="14" t="s">
        <v>10</v>
      </c>
      <c r="R45" s="14" t="s">
        <v>11</v>
      </c>
      <c r="S45" s="14" t="s">
        <v>12</v>
      </c>
      <c r="T45" s="14" t="s">
        <v>13</v>
      </c>
      <c r="U45" s="14" t="s">
        <v>14</v>
      </c>
      <c r="V45" s="34" t="s">
        <v>15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61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61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61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61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61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61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113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6</v>
      </c>
      <c r="C59" s="31" t="s">
        <v>7</v>
      </c>
      <c r="D59" s="14" t="s">
        <v>8</v>
      </c>
      <c r="E59" s="14" t="s">
        <v>9</v>
      </c>
      <c r="F59" s="14" t="s">
        <v>10</v>
      </c>
      <c r="G59" s="14" t="s">
        <v>11</v>
      </c>
      <c r="H59" s="14" t="s">
        <v>12</v>
      </c>
      <c r="I59" s="14" t="s">
        <v>13</v>
      </c>
      <c r="J59" s="14" t="s">
        <v>14</v>
      </c>
      <c r="K59" s="34" t="s">
        <v>15</v>
      </c>
      <c r="L59" s="47"/>
      <c r="M59" s="13" t="s">
        <v>16</v>
      </c>
      <c r="N59" s="31" t="s">
        <v>7</v>
      </c>
      <c r="O59" s="14" t="s">
        <v>8</v>
      </c>
      <c r="P59" s="14" t="s">
        <v>9</v>
      </c>
      <c r="Q59" s="14" t="s">
        <v>10</v>
      </c>
      <c r="R59" s="14" t="s">
        <v>11</v>
      </c>
      <c r="S59" s="14" t="s">
        <v>12</v>
      </c>
      <c r="T59" s="14" t="s">
        <v>13</v>
      </c>
      <c r="U59" s="14" t="s">
        <v>14</v>
      </c>
      <c r="V59" s="34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86</v>
      </c>
      <c r="C60" s="30">
        <f>AE14</f>
        <v>0</v>
      </c>
      <c r="D60" s="19">
        <v>0</v>
      </c>
      <c r="E60" s="19" t="s">
        <v>61</v>
      </c>
      <c r="F60" s="19">
        <f>IF(E60="w",'RD9'!G81+1,'RD9'!G81)</f>
        <v>3</v>
      </c>
      <c r="G60" s="19">
        <v>0</v>
      </c>
      <c r="H60" s="19">
        <f>IF(OR(E60="l","ncr"),'RD9'!I81+1,'RD9'!I81)</f>
        <v>1</v>
      </c>
      <c r="I60" s="19">
        <v>0</v>
      </c>
      <c r="J60" s="19">
        <f>C60+'RD9'!K81</f>
        <v>2119</v>
      </c>
      <c r="K60" s="33">
        <v>1</v>
      </c>
      <c r="L60" s="38">
        <v>1</v>
      </c>
      <c r="M60" s="18" t="s">
        <v>45</v>
      </c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3</v>
      </c>
      <c r="R60" s="19">
        <v>0</v>
      </c>
      <c r="S60" s="19">
        <f>IF(OR(P60="l","ncr"),'RD9'!T81+1,'RD9'!T81)</f>
        <v>1</v>
      </c>
      <c r="T60" s="19">
        <v>0</v>
      </c>
      <c r="U60" s="19">
        <f>N60+'RD9'!V81</f>
        <v>2035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87</v>
      </c>
      <c r="C61" s="30">
        <f>AE44</f>
        <v>0</v>
      </c>
      <c r="D61" s="19">
        <v>0</v>
      </c>
      <c r="E61" s="19" t="s">
        <v>61</v>
      </c>
      <c r="F61" s="19">
        <f>IF(E61="w",'RD9'!G82+1,'RD9'!G82)</f>
        <v>3</v>
      </c>
      <c r="G61" s="19">
        <v>0</v>
      </c>
      <c r="H61" s="19">
        <f>IF(OR(E61="l","ncr"),'RD9'!I82+1,'RD9'!I82)</f>
        <v>1</v>
      </c>
      <c r="I61" s="19">
        <v>0</v>
      </c>
      <c r="J61" s="19">
        <f>C61+'RD9'!K82</f>
        <v>2117</v>
      </c>
      <c r="K61" s="33">
        <v>2</v>
      </c>
      <c r="L61" s="38">
        <v>2</v>
      </c>
      <c r="M61" s="18" t="s">
        <v>57</v>
      </c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4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2033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88</v>
      </c>
      <c r="C62" s="30">
        <f>AE19</f>
        <v>0</v>
      </c>
      <c r="D62" s="19">
        <v>0</v>
      </c>
      <c r="E62" s="19" t="s">
        <v>61</v>
      </c>
      <c r="F62" s="19">
        <f>IF(E62="w",'RD9'!G83+1,'RD9'!G83)</f>
        <v>0</v>
      </c>
      <c r="G62" s="19">
        <v>0</v>
      </c>
      <c r="H62" s="19">
        <f>IF(OR(E62="l","ncr"),'RD9'!I83+1,'RD9'!I83)</f>
        <v>3</v>
      </c>
      <c r="I62" s="19">
        <v>0</v>
      </c>
      <c r="J62" s="19">
        <f>C62+'RD9'!K83</f>
        <v>0</v>
      </c>
      <c r="K62" s="33">
        <v>3</v>
      </c>
      <c r="L62" s="38">
        <v>3</v>
      </c>
      <c r="M62" s="18" t="s">
        <v>88</v>
      </c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3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35</v>
      </c>
      <c r="C63" s="30">
        <v>0</v>
      </c>
      <c r="D63" s="19">
        <v>0</v>
      </c>
      <c r="E63" s="19" t="s">
        <v>61</v>
      </c>
      <c r="F63" s="19">
        <f>IF(E63="w",'RD9'!G84+1,'RD9'!G84)</f>
        <v>2</v>
      </c>
      <c r="G63" s="19">
        <v>0</v>
      </c>
      <c r="H63" s="19">
        <f>IF(OR(E63="l","ncr"),'RD9'!I84+1,'RD9'!I84)</f>
        <v>2</v>
      </c>
      <c r="I63" s="19">
        <v>0</v>
      </c>
      <c r="J63" s="19">
        <v>0</v>
      </c>
      <c r="K63" s="33">
        <v>4</v>
      </c>
      <c r="L63" s="38">
        <v>4</v>
      </c>
      <c r="M63" s="18" t="s">
        <v>64</v>
      </c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3</v>
      </c>
      <c r="R63" s="19">
        <v>0</v>
      </c>
      <c r="S63" s="19">
        <f>IF(OR(P63="l","ncr"),'RD9'!T84+1,'RD9'!T84)</f>
        <v>1</v>
      </c>
      <c r="T63" s="19">
        <v>0</v>
      </c>
      <c r="U63" s="19">
        <f>N63+'RD9'!V84</f>
        <v>1894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89</v>
      </c>
      <c r="C64" s="30">
        <f>AE9</f>
        <v>0</v>
      </c>
      <c r="D64" s="19">
        <v>0</v>
      </c>
      <c r="E64" s="19" t="s">
        <v>61</v>
      </c>
      <c r="F64" s="19">
        <f>IF(E64="w",'RD9'!G85+1,'RD9'!G85)</f>
        <v>0</v>
      </c>
      <c r="G64" s="19">
        <v>0</v>
      </c>
      <c r="H64" s="19">
        <f>IF(OR(E64="l","ncr"),'RD9'!I85+1,'RD9'!I85)</f>
        <v>3</v>
      </c>
      <c r="I64" s="19">
        <v>0</v>
      </c>
      <c r="J64" s="19">
        <f>C64+'RD9'!K85</f>
        <v>0</v>
      </c>
      <c r="K64" s="33">
        <v>5</v>
      </c>
      <c r="L64" s="38">
        <v>5</v>
      </c>
      <c r="M64" s="18" t="s">
        <v>89</v>
      </c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3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90</v>
      </c>
      <c r="C65" s="32">
        <f>AE24</f>
        <v>0</v>
      </c>
      <c r="D65" s="26">
        <v>0</v>
      </c>
      <c r="E65" s="26" t="s">
        <v>61</v>
      </c>
      <c r="F65" s="26">
        <f>IF(E65="w",'RD9'!G86+1,'RD9'!G86)</f>
        <v>2</v>
      </c>
      <c r="G65" s="26">
        <v>0</v>
      </c>
      <c r="H65" s="26">
        <f>IF(OR(E65="l","ncr"),'RD9'!I86+1,'RD9'!I86)</f>
        <v>0</v>
      </c>
      <c r="I65" s="26">
        <v>0</v>
      </c>
      <c r="J65" s="26">
        <f>C65+'RD9'!K86</f>
        <v>1059.7</v>
      </c>
      <c r="K65" s="35">
        <v>6</v>
      </c>
      <c r="L65" s="60">
        <v>6</v>
      </c>
      <c r="M65" s="56" t="s">
        <v>90</v>
      </c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2</v>
      </c>
      <c r="T65" s="58">
        <v>0</v>
      </c>
      <c r="U65" s="58">
        <f>N65+'RD9'!V86</f>
        <v>982.4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32</v>
      </c>
      <c r="C66" s="14" t="s">
        <v>7</v>
      </c>
      <c r="D66" s="14" t="s">
        <v>8</v>
      </c>
      <c r="E66" s="14" t="s">
        <v>9</v>
      </c>
      <c r="F66" s="14" t="s">
        <v>10</v>
      </c>
      <c r="G66" s="14" t="s">
        <v>11</v>
      </c>
      <c r="H66" s="14" t="s">
        <v>12</v>
      </c>
      <c r="I66" s="14" t="s">
        <v>13</v>
      </c>
      <c r="J66" s="14" t="s">
        <v>14</v>
      </c>
      <c r="K66" s="34" t="s">
        <v>15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61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61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61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61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61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61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5703125" customWidth="1"/>
    <col min="13" max="13" width="6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7" max="27" width="16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92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8">
        <f>SUM(O16)</f>
        <v>184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9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9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IF(F14="w",'RD1'!G14+1,'RD1'!G14)</f>
        <v>2</v>
      </c>
      <c r="H14" s="75">
        <f>IF(F14="d",'RD1'!H14+1,'RD1'!H14)</f>
        <v>0</v>
      </c>
      <c r="I14" s="75">
        <f>IF(OR(F14="l","ncr"),'RD1'!I14+1,'RD1'!I14)</f>
        <v>0</v>
      </c>
      <c r="J14" s="75">
        <f>IF(F14="w",'RD1'!J14+2,IF(F14="d",'RD1'!J14+1,'RD1'!J14))</f>
        <v>4</v>
      </c>
      <c r="K14" s="75">
        <f>D14+'RD1'!K14</f>
        <v>376</v>
      </c>
      <c r="L14" s="76">
        <v>1</v>
      </c>
      <c r="M14" s="77">
        <v>1</v>
      </c>
      <c r="N14" t="s">
        <v>19</v>
      </c>
      <c r="O14" s="74">
        <v>180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L</v>
      </c>
      <c r="R14" s="75">
        <f>IF(Q14="w",'RD1'!R14+1,'RD1'!R14)</f>
        <v>1</v>
      </c>
      <c r="S14" s="75">
        <f>IF(Q14="d",'RD1'!S14+1,'RD1'!S14)</f>
        <v>0</v>
      </c>
      <c r="T14" s="75">
        <f>IF(OR(Q14="l","ncr"),'RD1'!T14+1,'RD1'!T14)</f>
        <v>1</v>
      </c>
      <c r="U14" s="75">
        <f>IF(Q14="w",'RD1'!U14+2,IF(Q14="d",'RD1'!U14+1,'RD1'!U14))</f>
        <v>2</v>
      </c>
      <c r="V14" s="75">
        <f>O14+'RD1'!V14</f>
        <v>362</v>
      </c>
      <c r="W14" s="76">
        <v>4</v>
      </c>
      <c r="X14" s="1"/>
      <c r="Y14" s="1"/>
      <c r="Z14" s="1"/>
      <c r="AA14" t="s">
        <v>20</v>
      </c>
      <c r="AB14" s="37">
        <f>SUM(D21)</f>
        <v>169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190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W</v>
      </c>
      <c r="G15" s="75">
        <f>IF(F15="w",'RD1'!G15+1,'RD1'!G15)</f>
        <v>1</v>
      </c>
      <c r="H15" s="75">
        <f>IF(F15="d",'RD1'!H15+1,'RD1'!H15)</f>
        <v>0</v>
      </c>
      <c r="I15" s="75">
        <f>IF(OR(F15="l","ncr"),'RD1'!I15+1,'RD1'!I15)</f>
        <v>1</v>
      </c>
      <c r="J15" s="75">
        <f>IF(F15="w",'RD1'!J15+2,IF(F15="d",'RD1'!J15+1,'RD1'!J15))</f>
        <v>2</v>
      </c>
      <c r="K15" s="75">
        <f>D15+'RD1'!K15</f>
        <v>367</v>
      </c>
      <c r="L15" s="76">
        <v>4</v>
      </c>
      <c r="M15" s="77">
        <v>2</v>
      </c>
      <c r="N15" t="s">
        <v>22</v>
      </c>
      <c r="O15" s="74">
        <v>188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W</v>
      </c>
      <c r="R15" s="75">
        <f>IF(Q15="w",'RD1'!R15+1,'RD1'!R15)</f>
        <v>1</v>
      </c>
      <c r="S15" s="75">
        <f>IF(Q15="d",'RD1'!S15+1,'RD1'!S15)</f>
        <v>0</v>
      </c>
      <c r="T15" s="75">
        <f>IF(OR(Q15="l","ncr"),'RD1'!T15+1,'RD1'!T15)</f>
        <v>1</v>
      </c>
      <c r="U15" s="75">
        <f>IF(Q15="w",'RD1'!U15+2,IF(Q15="d",'RD1'!U15+1,'RD1'!U15))</f>
        <v>2</v>
      </c>
      <c r="V15" s="75">
        <f>O15+'RD1'!V15</f>
        <v>365</v>
      </c>
      <c r="W15" s="76">
        <v>3</v>
      </c>
      <c r="X15" s="1"/>
      <c r="Y15" s="1"/>
      <c r="Z15" s="1"/>
      <c r="AA15" s="36"/>
      <c r="AB15" s="37">
        <f>SUM(AB12:AB14)</f>
        <v>537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189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IF(F16="w",'RD1'!G16+1,'RD1'!G16)</f>
        <v>1</v>
      </c>
      <c r="H16" s="75">
        <f>IF(F16="d",'RD1'!H16+1,'RD1'!H16)</f>
        <v>0</v>
      </c>
      <c r="I16" s="75">
        <f>IF(OR(F16="l","ncr"),'RD1'!I16+1,'RD1'!I16)</f>
        <v>1</v>
      </c>
      <c r="J16" s="75">
        <f>IF(F16="w",'RD1'!J16+2,IF(F16="d",'RD1'!J16+1,'RD1'!J16))</f>
        <v>2</v>
      </c>
      <c r="K16" s="75">
        <f>D16+'RD1'!K16</f>
        <v>370</v>
      </c>
      <c r="L16" s="76">
        <v>3</v>
      </c>
      <c r="M16" s="77">
        <v>3</v>
      </c>
      <c r="N16" t="s">
        <v>24</v>
      </c>
      <c r="O16" s="74">
        <v>184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W</v>
      </c>
      <c r="R16" s="75">
        <f>IF(Q16="w",'RD1'!R16+1,'RD1'!R16)</f>
        <v>2</v>
      </c>
      <c r="S16" s="75">
        <f>IF(Q16="d",'RD1'!S16+1,'RD1'!S16)</f>
        <v>0</v>
      </c>
      <c r="T16" s="75">
        <f>IF(OR(Q16="l","ncr"),'RD1'!T16+1,'RD1'!T16)</f>
        <v>0</v>
      </c>
      <c r="U16" s="75">
        <f>IF(Q16="w",'RD1'!U16+2,IF(Q16="d",'RD1'!U16+1,'RD1'!U16))</f>
        <v>4</v>
      </c>
      <c r="V16" s="75">
        <f>O16+'RD1'!V16</f>
        <v>358</v>
      </c>
      <c r="W16" s="76">
        <v>1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188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IF(F17="w",'RD1'!G17+1,'RD1'!G17)</f>
        <v>2</v>
      </c>
      <c r="H17" s="75">
        <f>IF(F17="d",'RD1'!H17+1,'RD1'!H17)</f>
        <v>0</v>
      </c>
      <c r="I17" s="75">
        <f>IF(OR(F17="l","ncr"),'RD1'!I17+1,'RD1'!I17)</f>
        <v>0</v>
      </c>
      <c r="J17" s="75">
        <f>IF(F17="w",'RD1'!J17+2,IF(F17="d",'RD1'!J17+1,'RD1'!J17))</f>
        <v>4</v>
      </c>
      <c r="K17" s="75">
        <f>D17+'RD1'!K17</f>
        <v>368</v>
      </c>
      <c r="L17" s="76">
        <v>2</v>
      </c>
      <c r="M17" s="77">
        <v>4</v>
      </c>
      <c r="N17" t="s">
        <v>27</v>
      </c>
      <c r="O17" s="74">
        <v>184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IF(Q17="w",'RD1'!R17+1,'RD1'!R17)</f>
        <v>1</v>
      </c>
      <c r="S17" s="75">
        <f>IF(Q17="d",'RD1'!S17+1,'RD1'!S17)</f>
        <v>1</v>
      </c>
      <c r="T17" s="75">
        <f>IF(OR(Q17="l","ncr"),'RD1'!T17+1,'RD1'!T17)</f>
        <v>0</v>
      </c>
      <c r="U17" s="75">
        <f>IF(Q17="w",'RD1'!U17+2,IF(Q17="d",'RD1'!U17+1,'RD1'!U17))</f>
        <v>3</v>
      </c>
      <c r="V17" s="75">
        <f>O17+'RD1'!V17</f>
        <v>365</v>
      </c>
      <c r="W17" s="76">
        <v>2</v>
      </c>
      <c r="X17" s="1"/>
      <c r="Y17" s="1"/>
      <c r="Z17" s="1"/>
      <c r="AA17" t="s">
        <v>18</v>
      </c>
      <c r="AB17" s="37">
        <f>SUM(D14)</f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171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L</v>
      </c>
      <c r="G18" s="75">
        <f>IF(F18="w",'RD1'!G18+1,'RD1'!G18)</f>
        <v>0</v>
      </c>
      <c r="H18" s="75">
        <f>IF(F18="d",'RD1'!H18+1,'RD1'!H18)</f>
        <v>0</v>
      </c>
      <c r="I18" s="75">
        <f>IF(OR(F18="l","ncr"),'RD1'!I18+1,'RD1'!I18)</f>
        <v>2</v>
      </c>
      <c r="J18" s="75">
        <f>IF(F18="w",'RD1'!J18+2,IF(F18="d",'RD1'!J18+1,'RD1'!J18))</f>
        <v>0</v>
      </c>
      <c r="K18" s="75">
        <f>D18+'RD1'!K18</f>
        <v>337</v>
      </c>
      <c r="L18" s="76">
        <v>5</v>
      </c>
      <c r="M18" s="77">
        <v>5</v>
      </c>
      <c r="N18" t="s">
        <v>29</v>
      </c>
      <c r="O18" s="74">
        <v>182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L</v>
      </c>
      <c r="R18" s="75">
        <f>IF(Q18="w",'RD1'!R18+1,'RD1'!R18)</f>
        <v>0</v>
      </c>
      <c r="S18" s="75">
        <f>IF(Q18="d",'RD1'!S18+1,'RD1'!S18)</f>
        <v>0</v>
      </c>
      <c r="T18" s="75">
        <f>IF(OR(Q18="l","ncr"),'RD1'!T18+1,'RD1'!T18)</f>
        <v>2</v>
      </c>
      <c r="U18" s="75">
        <f>IF(Q18="w",'RD1'!U18+2,IF(Q18="d",'RD1'!U18+1,'RD1'!U18))</f>
        <v>0</v>
      </c>
      <c r="V18" s="75">
        <f>O18+'RD1'!V18</f>
        <v>359</v>
      </c>
      <c r="W18" s="76">
        <v>6</v>
      </c>
      <c r="X18" s="1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IF(F19="w",'RD1'!G19+1,'RD1'!G19)</f>
        <v>0</v>
      </c>
      <c r="H19" s="75">
        <f>IF(F19="d",'RD1'!H19+1,'RD1'!H19)</f>
        <v>0</v>
      </c>
      <c r="I19" s="75">
        <f>IF(OR(F19="l","ncr"),'RD1'!I19+1,'RD1'!I19)</f>
        <v>2</v>
      </c>
      <c r="J19" s="75">
        <f>IF(F19="w",'RD1'!J19+2,IF(F19="d",'RD1'!J19+1,'RD1'!J19))</f>
        <v>0</v>
      </c>
      <c r="K19" s="75">
        <f>D19+'RD1'!K19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IF(Q19="w",'RD1'!R19+1,'RD1'!R19)</f>
        <v>0</v>
      </c>
      <c r="S19" s="75">
        <f>IF(Q19="d",'RD1'!S19+1,'RD1'!S19)</f>
        <v>1</v>
      </c>
      <c r="T19" s="75">
        <f>IF(OR(Q19="l","ncr"),'RD1'!T19+1,'RD1'!T19)</f>
        <v>1</v>
      </c>
      <c r="U19" s="75">
        <f>IF(Q19="w",'RD1'!U19+2,IF(Q19="d",'RD1'!U19+1,'RD1'!U19))</f>
        <v>1</v>
      </c>
      <c r="V19" s="75">
        <f>O19+'RD1'!V19</f>
        <v>184</v>
      </c>
      <c r="W19" s="76">
        <v>5</v>
      </c>
      <c r="X19" s="1"/>
      <c r="Y19" s="1"/>
      <c r="Z19" s="1"/>
      <c r="AA19" t="s">
        <v>31</v>
      </c>
      <c r="AB19" s="37">
        <f>SUM(D35)</f>
        <v>156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535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169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L</v>
      </c>
      <c r="G21" s="75">
        <f>IF(F21="w",'RD1'!G21+1,'RD1'!G21)</f>
        <v>1</v>
      </c>
      <c r="H21" s="75">
        <f>IF(F21="d",'RD1'!H21+1,'RD1'!H21)</f>
        <v>0</v>
      </c>
      <c r="I21" s="75">
        <f>IF(OR(F21="l","ncr"),'RD1'!I21+1,'RD1'!I21)</f>
        <v>1</v>
      </c>
      <c r="J21" s="75">
        <f>IF(F21="w",'RD1'!J21+2,IF(F21="d",'RD1'!J21+1,'RD1'!J21))</f>
        <v>2</v>
      </c>
      <c r="K21" s="75">
        <f>D21+'RD1'!K21</f>
        <v>344</v>
      </c>
      <c r="L21" s="76">
        <v>4</v>
      </c>
      <c r="M21" s="77">
        <v>1</v>
      </c>
      <c r="N21" t="s">
        <v>34</v>
      </c>
      <c r="O21" s="74">
        <v>175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W</v>
      </c>
      <c r="R21" s="75">
        <f>IF(Q21="w",'RD1'!R21+1,'RD1'!R21)</f>
        <v>2</v>
      </c>
      <c r="S21" s="75">
        <f>IF(Q21="d",'RD1'!S21+1,'RD1'!S21)</f>
        <v>0</v>
      </c>
      <c r="T21" s="75">
        <f>IF(OR(Q21="l","ncr"),'RD1'!T21+1,'RD1'!T21)</f>
        <v>0</v>
      </c>
      <c r="U21" s="75">
        <f>IF(Q21="w",'RD1'!U21+2,IF(Q21="d",'RD1'!U21+1,'RD1'!U21))</f>
        <v>4</v>
      </c>
      <c r="V21" s="75">
        <f>O21+'RD1'!V21</f>
        <v>353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177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L</v>
      </c>
      <c r="G22" s="75">
        <f>IF(F22="w",'RD1'!G22+1,'RD1'!G22)</f>
        <v>0</v>
      </c>
      <c r="H22" s="75">
        <f>IF(F22="d",'RD1'!H22+1,'RD1'!H22)</f>
        <v>0</v>
      </c>
      <c r="I22" s="75">
        <f>IF(OR(F22="l","ncr"),'RD1'!I22+1,'RD1'!I22)</f>
        <v>2</v>
      </c>
      <c r="J22" s="75">
        <f>IF(F22="w",'RD1'!J22+2,IF(F22="d",'RD1'!J22+1,'RD1'!J22))</f>
        <v>0</v>
      </c>
      <c r="K22" s="75">
        <f>D22+'RD1'!K22</f>
        <v>350</v>
      </c>
      <c r="L22" s="76">
        <v>5</v>
      </c>
      <c r="M22" s="77">
        <v>2</v>
      </c>
      <c r="N22" t="s">
        <v>37</v>
      </c>
      <c r="O22" s="74">
        <v>167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IF(Q22="w",'RD1'!R22+1,'RD1'!R22)</f>
        <v>0</v>
      </c>
      <c r="S22" s="75">
        <f>IF(Q22="d",'RD1'!S22+1,'RD1'!S22)</f>
        <v>0</v>
      </c>
      <c r="T22" s="75">
        <f>IF(OR(Q22="l","ncr"),'RD1'!T22+1,'RD1'!T22)</f>
        <v>2</v>
      </c>
      <c r="U22" s="75">
        <f>IF(Q22="w",'RD1'!U22+2,IF(Q22="d",'RD1'!U22+1,'RD1'!U22))</f>
        <v>0</v>
      </c>
      <c r="V22" s="75">
        <f>O22+'RD1'!V22</f>
        <v>336</v>
      </c>
      <c r="W22" s="76">
        <v>5</v>
      </c>
      <c r="X22" s="1"/>
      <c r="Y22" s="1"/>
      <c r="Z22" s="1"/>
      <c r="AA22" t="s">
        <v>21</v>
      </c>
      <c r="AB22" s="184">
        <f>SUM(D15)</f>
        <v>190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177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W</v>
      </c>
      <c r="G23" s="75">
        <f>IF(F23="w",'RD1'!G23+1,'RD1'!G23)</f>
        <v>2</v>
      </c>
      <c r="H23" s="75">
        <f>IF(F23="d",'RD1'!H23+1,'RD1'!H23)</f>
        <v>0</v>
      </c>
      <c r="I23" s="75">
        <f>IF(OR(F23="l","ncr"),'RD1'!I23+1,'RD1'!I23)</f>
        <v>0</v>
      </c>
      <c r="J23" s="75">
        <f>IF(F23="w",'RD1'!J23+2,IF(F23="d",'RD1'!J23+1,'RD1'!J23))</f>
        <v>4</v>
      </c>
      <c r="K23" s="75">
        <f>D23+'RD1'!K23</f>
        <v>344</v>
      </c>
      <c r="L23" s="76">
        <v>1</v>
      </c>
      <c r="M23" s="77">
        <v>3</v>
      </c>
      <c r="N23" t="s">
        <v>39</v>
      </c>
      <c r="O23" s="74">
        <v>162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L</v>
      </c>
      <c r="R23" s="75">
        <f>IF(Q23="w",'RD1'!R23+1,'RD1'!R23)</f>
        <v>1</v>
      </c>
      <c r="S23" s="75">
        <f>IF(Q23="d",'RD1'!S23+1,'RD1'!S23)</f>
        <v>0</v>
      </c>
      <c r="T23" s="75">
        <f>IF(OR(Q23="l","ncr"),'RD1'!T23+1,'RD1'!T23)</f>
        <v>1</v>
      </c>
      <c r="U23" s="75">
        <f>IF(Q23="w",'RD1'!U23+2,IF(Q23="d",'RD1'!U23+1,'RD1'!U23))</f>
        <v>2</v>
      </c>
      <c r="V23" s="75">
        <f>O23+'RD1'!V23</f>
        <v>318</v>
      </c>
      <c r="W23" s="76">
        <v>4</v>
      </c>
      <c r="X23" s="1"/>
      <c r="Y23" s="1"/>
      <c r="Z23" s="1"/>
      <c r="AA23" t="s">
        <v>37</v>
      </c>
      <c r="AB23" s="37">
        <f>SUM(O22)</f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IF(F24="w",'RD1'!G24+1,'RD1'!G24)</f>
        <v>1</v>
      </c>
      <c r="H24" s="75">
        <f>IF(F24="d",'RD1'!H24+1,'RD1'!H24)</f>
        <v>1</v>
      </c>
      <c r="I24" s="75">
        <f>IF(OR(F24="l","ncr"),'RD1'!I24+1,'RD1'!I24)</f>
        <v>0</v>
      </c>
      <c r="J24" s="75">
        <f>IF(F24="w",'RD1'!J24+2,IF(F24="d",'RD1'!J24+1,'RD1'!J24))</f>
        <v>3</v>
      </c>
      <c r="K24" s="75">
        <f>D24+'RD1'!K24</f>
        <v>360</v>
      </c>
      <c r="L24" s="76">
        <v>3</v>
      </c>
      <c r="M24" s="77">
        <v>4</v>
      </c>
      <c r="N24" t="s">
        <v>41</v>
      </c>
      <c r="O24" s="74">
        <v>170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IF(Q24="w",'RD1'!R24+1,'RD1'!R24)</f>
        <v>1</v>
      </c>
      <c r="S24" s="75">
        <f>IF(Q24="d",'RD1'!S24+1,'RD1'!S24)</f>
        <v>0</v>
      </c>
      <c r="T24" s="75">
        <f>IF(OR(Q24="l","ncr"),'RD1'!T24+1,'RD1'!T24)</f>
        <v>1</v>
      </c>
      <c r="U24" s="75">
        <f>IF(Q24="w",'RD1'!U24+2,IF(Q24="d",'RD1'!U24+1,'RD1'!U24))</f>
        <v>2</v>
      </c>
      <c r="V24" s="75">
        <f>O24+'RD1'!V24</f>
        <v>334</v>
      </c>
      <c r="W24" s="76">
        <v>3</v>
      </c>
      <c r="X24" s="1"/>
      <c r="Y24" s="1"/>
      <c r="Z24" s="1"/>
      <c r="AA24" t="s">
        <v>42</v>
      </c>
      <c r="AB24" s="37">
        <f>SUM(O28)</f>
        <v>161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186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W</v>
      </c>
      <c r="G25" s="75">
        <f>IF(F25="w",'RD1'!G25+1,'RD1'!G25)</f>
        <v>1</v>
      </c>
      <c r="H25" s="75">
        <f>IF(F25="d",'RD1'!H25+1,'RD1'!H25)</f>
        <v>1</v>
      </c>
      <c r="I25" s="75">
        <f>IF(OR(F25="l","ncr"),'RD1'!I25+1,'RD1'!I25)</f>
        <v>0</v>
      </c>
      <c r="J25" s="75">
        <f>IF(F25="w",'RD1'!J25+2,IF(F25="d",'RD1'!J25+1,'RD1'!J25))</f>
        <v>3</v>
      </c>
      <c r="K25" s="75">
        <f>D25+'RD1'!K25</f>
        <v>363</v>
      </c>
      <c r="L25" s="76">
        <v>2</v>
      </c>
      <c r="M25" s="77">
        <v>5</v>
      </c>
      <c r="N25" t="s">
        <v>44</v>
      </c>
      <c r="O25" s="74">
        <v>186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IF(Q25="w",'RD1'!R25+1,'RD1'!R25)</f>
        <v>2</v>
      </c>
      <c r="S25" s="75">
        <f>IF(Q25="d",'RD1'!S25+1,'RD1'!S25)</f>
        <v>0</v>
      </c>
      <c r="T25" s="75">
        <f>IF(OR(Q25="l","ncr"),'RD1'!T25+1,'RD1'!T25)</f>
        <v>0</v>
      </c>
      <c r="U25" s="75">
        <f>IF(Q25="w",'RD1'!U25+2,IF(Q25="d",'RD1'!U25+1,'RD1'!U25))</f>
        <v>4</v>
      </c>
      <c r="V25" s="75">
        <f>O25+'RD1'!V25</f>
        <v>362</v>
      </c>
      <c r="W25" s="76">
        <v>1</v>
      </c>
      <c r="X25" s="1"/>
      <c r="Y25" s="1"/>
      <c r="Z25" s="1"/>
      <c r="AA25" s="36"/>
      <c r="AB25" s="37">
        <f>SUM(AB22:AB24)</f>
        <v>518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IF(F26="w",'RD1'!G26+1,'RD1'!G26)</f>
        <v>0</v>
      </c>
      <c r="H26" s="75">
        <f>IF(F26="d",'RD1'!H26+1,'RD1'!H26)</f>
        <v>0</v>
      </c>
      <c r="I26" s="75">
        <f>IF(OR(F26="l","ncr"),'RD1'!I26+1,'RD1'!I26)</f>
        <v>2</v>
      </c>
      <c r="J26" s="75">
        <f>IF(F26="w",'RD1'!J26+2,IF(F26="d",'RD1'!J26+1,'RD1'!J26))</f>
        <v>0</v>
      </c>
      <c r="K26" s="75">
        <f>D26+'RD1'!K26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IF(Q26="w",'RD1'!R26+1,'RD1'!R26)</f>
        <v>0</v>
      </c>
      <c r="S26" s="75">
        <f>IF(Q26="d",'RD1'!S26+1,'RD1'!S26)</f>
        <v>0</v>
      </c>
      <c r="T26" s="75">
        <f>IF(OR(Q26="l","ncr"),'RD1'!T26+1,'RD1'!T26)</f>
        <v>2</v>
      </c>
      <c r="U26" s="75">
        <f>IF(Q26="w",'RD1'!U26+2,IF(Q26="d",'RD1'!U26+1,'RD1'!U26))</f>
        <v>0</v>
      </c>
      <c r="V26" s="75">
        <f>O26+'RD1'!V26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37">
        <f>SUM(D16)</f>
        <v>189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IF(F28="w",'RD1'!G28+1,'RD1'!G28)</f>
        <v>1</v>
      </c>
      <c r="H28" s="75">
        <f>IF(F28="d",'RD1'!H28+1,'RD1'!H28)</f>
        <v>0</v>
      </c>
      <c r="I28" s="75">
        <f>IF(OR(F28="l","ncr"),'RD1'!I28+1,'RD1'!I28)</f>
        <v>1</v>
      </c>
      <c r="J28" s="75">
        <f>IF(F28="w",'RD1'!J28+2,IF(F28="d",'RD1'!J28+1,'RD1'!J28))</f>
        <v>2</v>
      </c>
      <c r="K28" s="75">
        <f>D28+'RD1'!K28</f>
        <v>328</v>
      </c>
      <c r="L28" s="76">
        <v>3</v>
      </c>
      <c r="M28" s="77">
        <v>1</v>
      </c>
      <c r="N28" t="s">
        <v>42</v>
      </c>
      <c r="O28" s="74">
        <v>161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W</v>
      </c>
      <c r="R28" s="75">
        <f>IF(Q28="w",'RD1'!R28+1,'RD1'!R28)</f>
        <v>1</v>
      </c>
      <c r="S28" s="75">
        <f>IF(Q28="d",'RD1'!S28+1,'RD1'!S28)</f>
        <v>0</v>
      </c>
      <c r="T28" s="75">
        <f>IF(OR(Q28="l","ncr"),'RD1'!T28+1,'RD1'!T28)</f>
        <v>1</v>
      </c>
      <c r="U28" s="75">
        <f>IF(Q28="w",'RD1'!U28+2,IF(Q28="d",'RD1'!U28+1,'RD1'!U28))</f>
        <v>2</v>
      </c>
      <c r="V28" s="75">
        <f>O28+'RD1'!V28</f>
        <v>318</v>
      </c>
      <c r="W28" s="76">
        <v>3</v>
      </c>
      <c r="X28" s="1"/>
      <c r="Y28" s="1"/>
      <c r="Z28" s="1"/>
      <c r="AA28" t="s">
        <v>49</v>
      </c>
      <c r="AB28" s="179">
        <f>SUM(O29)</f>
        <v>170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170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IF(F29="w",'RD1'!G29+1,'RD1'!G29)</f>
        <v>1</v>
      </c>
      <c r="H29" s="75">
        <f>IF(F29="d",'RD1'!H29+1,'RD1'!H29)</f>
        <v>0</v>
      </c>
      <c r="I29" s="75">
        <f>IF(OR(F29="l","ncr"),'RD1'!I29+1,'RD1'!I29)</f>
        <v>1</v>
      </c>
      <c r="J29" s="75">
        <f>IF(F29="w",'RD1'!J29+2,IF(F29="d",'RD1'!J29+1,'RD1'!J29))</f>
        <v>2</v>
      </c>
      <c r="K29" s="75">
        <f>D29+'RD1'!K29</f>
        <v>328</v>
      </c>
      <c r="L29" s="76">
        <v>3</v>
      </c>
      <c r="M29" s="77">
        <v>2</v>
      </c>
      <c r="N29" t="s">
        <v>49</v>
      </c>
      <c r="O29" s="74">
        <v>170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W</v>
      </c>
      <c r="R29" s="75">
        <f>IF(Q29="w",'RD1'!R29+1,'RD1'!R29)</f>
        <v>2</v>
      </c>
      <c r="S29" s="75">
        <f>IF(Q29="d",'RD1'!S29+1,'RD1'!S29)</f>
        <v>0</v>
      </c>
      <c r="T29" s="75">
        <f>IF(OR(Q29="l","ncr"),'RD1'!T29+1,'RD1'!T29)</f>
        <v>0</v>
      </c>
      <c r="U29" s="75">
        <f>IF(Q29="w",'RD1'!U29+2,IF(Q29="d",'RD1'!U29+1,'RD1'!U29))</f>
        <v>4</v>
      </c>
      <c r="V29" s="75">
        <f>O29+'RD1'!V29</f>
        <v>346</v>
      </c>
      <c r="W29" s="76">
        <v>1</v>
      </c>
      <c r="X29" s="1"/>
      <c r="Y29" s="1"/>
      <c r="Z29" s="1"/>
      <c r="AA29" t="s">
        <v>51</v>
      </c>
      <c r="AB29" s="177">
        <f>SUM(D36)</f>
        <v>138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174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IF(F30="w",'RD1'!G30+1,'RD1'!G30)</f>
        <v>1</v>
      </c>
      <c r="H30" s="75">
        <f>IF(F30="d",'RD1'!H30+1,'RD1'!H30)</f>
        <v>0</v>
      </c>
      <c r="I30" s="75">
        <f>IF(OR(F30="l","ncr"),'RD1'!I30+1,'RD1'!I30)</f>
        <v>1</v>
      </c>
      <c r="J30" s="75">
        <f>IF(F30="w",'RD1'!J30+2,IF(F30="d",'RD1'!J30+1,'RD1'!J30))</f>
        <v>2</v>
      </c>
      <c r="K30" s="75">
        <f>D30+'RD1'!K30</f>
        <v>333</v>
      </c>
      <c r="L30" s="76">
        <v>2</v>
      </c>
      <c r="M30" s="77">
        <v>3</v>
      </c>
      <c r="N30" t="s">
        <v>53</v>
      </c>
      <c r="O30" s="74" t="s">
        <v>54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L</v>
      </c>
      <c r="R30" s="75">
        <f>IF(Q30="w",'RD1'!R30+1,'RD1'!R30)</f>
        <v>0</v>
      </c>
      <c r="S30" s="75">
        <f>IF(Q30="d",'RD1'!S30+1,'RD1'!S30)</f>
        <v>0</v>
      </c>
      <c r="T30" s="75">
        <f>IF(OR(Q30="l","ncr"),'RD1'!T30+1,'RD1'!T30)</f>
        <v>2</v>
      </c>
      <c r="U30" s="75">
        <f>IF(Q30="w",'RD1'!U30+2,IF(Q30="d",'RD1'!U30+1,'RD1'!U30))</f>
        <v>0</v>
      </c>
      <c r="V30" s="75">
        <f>O30+'RD1'!V30</f>
        <v>0</v>
      </c>
      <c r="W30" s="76">
        <v>5</v>
      </c>
      <c r="X30" s="1"/>
      <c r="Y30" s="1"/>
      <c r="Z30" s="1"/>
      <c r="AA30" s="36"/>
      <c r="AB30" s="187">
        <f>SUM(AB27:AB29)</f>
        <v>497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173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W</v>
      </c>
      <c r="G31" s="75">
        <f>IF(F31="w",'RD1'!G31+1,'RD1'!G31)</f>
        <v>1</v>
      </c>
      <c r="H31" s="75">
        <f>IF(F31="d",'RD1'!H31+1,'RD1'!H31)</f>
        <v>0</v>
      </c>
      <c r="I31" s="75">
        <f>IF(OR(F31="l","ncr"),'RD1'!I31+1,'RD1'!I31)</f>
        <v>1</v>
      </c>
      <c r="J31" s="75">
        <f>IF(F31="w",'RD1'!J31+2,IF(F31="d",'RD1'!J31+1,'RD1'!J31))</f>
        <v>2</v>
      </c>
      <c r="K31" s="75">
        <f>D31+'RD1'!K31</f>
        <v>325</v>
      </c>
      <c r="L31" s="76">
        <v>6</v>
      </c>
      <c r="M31" s="77">
        <v>4</v>
      </c>
      <c r="N31" t="s">
        <v>56</v>
      </c>
      <c r="O31" s="74" t="s">
        <v>54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W</v>
      </c>
      <c r="R31" s="75">
        <f>IF(Q31="w",'RD1'!R31+1,'RD1'!R31)</f>
        <v>1</v>
      </c>
      <c r="S31" s="75">
        <f>IF(Q31="d",'RD1'!S31+1,'RD1'!S31)</f>
        <v>0</v>
      </c>
      <c r="T31" s="75">
        <f>IF(OR(Q31="l","ncr"),'RD1'!T31+1,'RD1'!T31)</f>
        <v>1</v>
      </c>
      <c r="U31" s="75">
        <f>IF(Q31="w",'RD1'!U31+2,IF(Q31="d",'RD1'!U31+1,'RD1'!U31))</f>
        <v>2</v>
      </c>
      <c r="V31" s="75">
        <f>O31+'RD1'!V31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154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IF(F32="w",'RD1'!G32+1,'RD1'!G32)</f>
        <v>1</v>
      </c>
      <c r="H32" s="75">
        <f>IF(F32="d",'RD1'!H32+1,'RD1'!H32)</f>
        <v>1</v>
      </c>
      <c r="I32" s="75">
        <f>IF(OR(F32="l","ncr"),'RD1'!I32+1,'RD1'!I32)</f>
        <v>1</v>
      </c>
      <c r="J32" s="75">
        <f>IF(F32="w",'RD1'!J32+2,IF(F32="d",'RD1'!J32+1,'RD1'!J32))</f>
        <v>2</v>
      </c>
      <c r="K32" s="75">
        <f>D32+'RD1'!K32</f>
        <v>326</v>
      </c>
      <c r="L32" s="76">
        <v>5</v>
      </c>
      <c r="M32" s="77">
        <v>5</v>
      </c>
      <c r="N32" t="s">
        <v>59</v>
      </c>
      <c r="O32" s="74">
        <v>161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L</v>
      </c>
      <c r="R32" s="75">
        <f>IF(Q32="w",'RD1'!R32+1,'RD1'!R32)</f>
        <v>1</v>
      </c>
      <c r="S32" s="75">
        <f>IF(Q32="d",'RD1'!S32+1,'RD1'!S32)</f>
        <v>0</v>
      </c>
      <c r="T32" s="75">
        <f>IF(OR(Q32="l","ncr"),'RD1'!T32+1,'RD1'!T32)</f>
        <v>1</v>
      </c>
      <c r="U32" s="75">
        <f>IF(Q32="w",'RD1'!U32+2,IF(Q32="d",'RD1'!U32+1,'RD1'!U32))</f>
        <v>2</v>
      </c>
      <c r="V32" s="75">
        <f>O32+'RD1'!V32</f>
        <v>333</v>
      </c>
      <c r="W32" s="76">
        <v>4</v>
      </c>
      <c r="X32" s="1"/>
      <c r="Y32" s="1"/>
      <c r="Z32" s="1"/>
      <c r="AA32" t="s">
        <v>48</v>
      </c>
      <c r="AB32" s="40">
        <f>SUM(D28)</f>
        <v>171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170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L</v>
      </c>
      <c r="G33" s="75">
        <f>IF(F33="w",'RD1'!G33+1,'RD1'!G33)</f>
        <v>1</v>
      </c>
      <c r="H33" s="75">
        <f>IF(F33="d",'RD1'!H33+1,'RD1'!H33)</f>
        <v>0</v>
      </c>
      <c r="I33" s="75">
        <f>IF(OR(F33="l","ncr"),'RD1'!I33+1,'RD1'!I33)</f>
        <v>1</v>
      </c>
      <c r="J33" s="75">
        <f>IF(F33="w",'RD1'!J33+2,IF(F33="d",'RD1'!J33+1,'RD1'!J33))</f>
        <v>2</v>
      </c>
      <c r="K33" s="75">
        <f>D33+'RD1'!K33</f>
        <v>338</v>
      </c>
      <c r="L33" s="76">
        <v>1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L</v>
      </c>
      <c r="R33" s="75">
        <f>IF(Q33="w",'RD1'!R33+1,'RD1'!R33)</f>
        <v>0</v>
      </c>
      <c r="S33" s="75">
        <f>IF(Q33="d",'RD1'!S33+1,'RD1'!S33)</f>
        <v>0</v>
      </c>
      <c r="T33" s="75">
        <f>IF(OR(Q33="l","ncr"),'RD1'!T33+1,'RD1'!T33)</f>
        <v>2</v>
      </c>
      <c r="U33" s="75">
        <f>IF(Q33="w",'RD1'!U33+2,IF(Q33="d",'RD1'!U33+1,'RD1'!U33))</f>
        <v>0</v>
      </c>
      <c r="V33" s="75">
        <f>O33+'RD1'!V33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154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170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156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W</v>
      </c>
      <c r="G35" s="75">
        <f>IF(F35="w",'RD1'!G35+1,'RD1'!G35)</f>
        <v>2</v>
      </c>
      <c r="H35" s="75">
        <f>IF(F35="d",'RD1'!H35+1,'RD1'!H35)</f>
        <v>0</v>
      </c>
      <c r="I35" s="75">
        <f>IF(OR(F35="l","ncr"),'RD1'!I35+1,'RD1'!I35)</f>
        <v>0</v>
      </c>
      <c r="J35" s="75">
        <f>IF(F35="w",'RD1'!J35+2,IF(F35="d",'RD1'!J35+1,'RD1'!J35))</f>
        <v>4</v>
      </c>
      <c r="K35" s="75">
        <f>D35+'RD1'!K35</f>
        <v>310</v>
      </c>
      <c r="L35" s="76">
        <v>1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s="36"/>
      <c r="AB35" s="37">
        <f>SUM(AB32:AB34)</f>
        <v>495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138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1</v>
      </c>
      <c r="I36" s="75">
        <f>IF(OR(F36="l","ncr"),'RD1'!I36+1,'RD1'!I36)</f>
        <v>1</v>
      </c>
      <c r="J36" s="75">
        <f>IF(F36="w",'RD1'!J36+2,IF(F36="d",'RD1'!J36+1,'RD1'!J36))</f>
        <v>1</v>
      </c>
      <c r="K36" s="75">
        <f>D36+'RD1'!K36</f>
        <v>262</v>
      </c>
      <c r="L36" s="76">
        <v>4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143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L</v>
      </c>
      <c r="G37" s="75">
        <f>IF(F37="w",'RD1'!G37+1,'RD1'!G37)</f>
        <v>1</v>
      </c>
      <c r="H37" s="75">
        <f>IF(F37="d",'RD1'!H37+1,'RD1'!H37)</f>
        <v>0</v>
      </c>
      <c r="I37" s="75">
        <f>IF(OR(F37="l","ncr"),'RD1'!I37+1,'RD1'!I37)</f>
        <v>1</v>
      </c>
      <c r="J37" s="75">
        <f>IF(F37="w",'RD1'!J37+2,IF(F37="d",'RD1'!J37+1,'RD1'!J37))</f>
        <v>2</v>
      </c>
      <c r="K37" s="75">
        <f>D37+'RD1'!K37</f>
        <v>284</v>
      </c>
      <c r="L37" s="76">
        <v>3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52" t="s">
        <v>43</v>
      </c>
      <c r="AB37" s="37">
        <f>SUM(D25)</f>
        <v>186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152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W</v>
      </c>
      <c r="G38" s="75">
        <f>IF(F38="w",'RD1'!G38+1,'RD1'!G38)</f>
        <v>2</v>
      </c>
      <c r="H38" s="75">
        <f>IF(F38="d",'RD1'!H38+1,'RD1'!H38)</f>
        <v>0</v>
      </c>
      <c r="I38" s="75">
        <f>IF(OR(F38="l","ncr"),'RD1'!I38+1,'RD1'!I38)</f>
        <v>0</v>
      </c>
      <c r="J38" s="75">
        <f>IF(F38="w",'RD1'!J38+2,IF(F38="d",'RD1'!J38+1,'RD1'!J38))</f>
        <v>4</v>
      </c>
      <c r="K38" s="75">
        <f>D38+'RD1'!K38</f>
        <v>308</v>
      </c>
      <c r="L38" s="76">
        <v>2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 t="s">
        <v>52</v>
      </c>
      <c r="AB38" s="181">
        <f>SUM(D30)</f>
        <v>174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138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1</v>
      </c>
      <c r="I39" s="75">
        <f>IF(OR(F39="l","ncr"),'RD1'!I39+1,'RD1'!I39)</f>
        <v>1</v>
      </c>
      <c r="J39" s="75">
        <f>IF(F39="w",'RD1'!J39+2,IF(F39="d",'RD1'!J39+1,'RD1'!J39))</f>
        <v>1</v>
      </c>
      <c r="K39" s="75">
        <f>D39+'RD1'!K39</f>
        <v>262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183" t="s">
        <v>68</v>
      </c>
      <c r="AB39" s="181">
        <f>SUM(D39)</f>
        <v>138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L</v>
      </c>
      <c r="G40" s="82">
        <f>IF(F40="w",'RD1'!G40+1,'RD1'!G40)</f>
        <v>0</v>
      </c>
      <c r="H40" s="82">
        <f>IF(F40="d",'RD1'!H40+1,'RD1'!H40)</f>
        <v>0</v>
      </c>
      <c r="I40" s="82">
        <f>IF(OR(F40="l","ncr"),'RD1'!I40+1,'RD1'!I40)</f>
        <v>2</v>
      </c>
      <c r="J40" s="82">
        <f>IF(F40="w",'RD1'!J40+2,IF(F40="d",'RD1'!J40+1,'RD1'!J40))</f>
        <v>0</v>
      </c>
      <c r="K40" s="82">
        <f>D40+'RD1'!K40</f>
        <v>0</v>
      </c>
      <c r="L40" s="83">
        <v>6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188">
        <f>SUM(AB37:AB39)</f>
        <v>498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 t="s">
        <v>93</v>
      </c>
      <c r="D42" s="85"/>
      <c r="E42" s="67"/>
      <c r="F42" s="67"/>
      <c r="G42" s="67"/>
      <c r="H42" s="67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 t="s">
        <v>74</v>
      </c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s="36" t="s">
        <v>75</v>
      </c>
      <c r="AB59" s="40"/>
      <c r="AC59" s="38">
        <v>541.20000000000005</v>
      </c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A60" s="36" t="s">
        <v>76</v>
      </c>
      <c r="AB60" s="37"/>
      <c r="AC60" s="38">
        <v>533.6</v>
      </c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77</v>
      </c>
      <c r="AB61" s="37"/>
      <c r="AC61" s="38">
        <v>526.70000000000005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176" t="s">
        <v>78</v>
      </c>
      <c r="AC62" s="177">
        <v>503.7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41" t="s">
        <v>79</v>
      </c>
      <c r="AB63" s="42"/>
      <c r="AC63" s="38">
        <v>497.4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80</v>
      </c>
      <c r="AB64" s="37"/>
      <c r="AC64" s="38">
        <v>465.4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/>
      <c r="W66" s="110" t="s">
        <v>61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78" t="s">
        <v>82</v>
      </c>
      <c r="O67" s="1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36"/>
      <c r="Q72" s="40"/>
      <c r="R72" s="38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36"/>
      <c r="Q73" s="37"/>
      <c r="R73" s="38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36"/>
      <c r="Q74" s="37"/>
      <c r="R74" s="38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76"/>
      <c r="R75" s="177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8"/>
      <c r="Q76" s="42"/>
      <c r="R76" s="38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36"/>
      <c r="Q77" s="37"/>
      <c r="R77" s="38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94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36" t="s">
        <v>75</v>
      </c>
      <c r="Z79" s="40"/>
      <c r="AA79" s="38">
        <v>541.20000000000005</v>
      </c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36" t="s">
        <v>76</v>
      </c>
      <c r="Z80" s="37"/>
      <c r="AA80" s="38">
        <v>533.6</v>
      </c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537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f>IF(F81="w",'RD1'!G81+1,'RD1'!G81)</f>
        <v>1</v>
      </c>
      <c r="H81" s="75">
        <f>IF(F81="d",'RD1'!H81+1,'RD1'!H81)</f>
        <v>0</v>
      </c>
      <c r="I81" s="75">
        <f>IF(OR(F81="l","ncr"),'RD1'!I81+1,'RD1'!I81)</f>
        <v>1</v>
      </c>
      <c r="J81" s="75">
        <f>IF(F81="w",'RD1'!J81+2,IF(F81="d",'RD1'!J81+1,'RD1'!J81))</f>
        <v>2</v>
      </c>
      <c r="K81" s="75">
        <f>D81+'RD1'!K81</f>
        <v>1056</v>
      </c>
      <c r="L81" s="76">
        <v>2</v>
      </c>
      <c r="M81" s="73">
        <v>1</v>
      </c>
      <c r="N81" s="18" t="s">
        <v>45</v>
      </c>
      <c r="O81" s="185">
        <f>SUM(AB30)</f>
        <v>497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W</v>
      </c>
      <c r="R81" s="75">
        <f>IF(Q81="w",'RD1'!R81+1,'RD1'!R81)</f>
        <v>1</v>
      </c>
      <c r="S81" s="75">
        <f>IF(Q81="d",'RD1'!S81+1,'RD1'!S81)</f>
        <v>0</v>
      </c>
      <c r="T81" s="75">
        <f>IF(OR(Q81="l","ncr"),'RD1'!T81+1,'RD1'!T81)</f>
        <v>1</v>
      </c>
      <c r="U81" s="75">
        <f>IF(Q81="w",'RD1'!U81+2,IF(Q81="d",'RD1'!U81+1,'RD1'!U81))</f>
        <v>2</v>
      </c>
      <c r="V81" s="75">
        <f>O81+'RD1'!V81</f>
        <v>985</v>
      </c>
      <c r="W81" s="76">
        <v>3</v>
      </c>
      <c r="X81" s="1"/>
      <c r="Y81" s="36" t="s">
        <v>77</v>
      </c>
      <c r="Z81" s="37"/>
      <c r="AA81" s="38">
        <v>526.70000000000005</v>
      </c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535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IF(F82="w",'RD1'!G82+1,'RD1'!G82)</f>
        <v>2</v>
      </c>
      <c r="H82" s="75">
        <f>IF(F82="d",'RD1'!H82+1,'RD1'!H82)</f>
        <v>0</v>
      </c>
      <c r="I82" s="75">
        <f>IF(OR(F82="l","ncr"),'RD1'!I82+1,'RD1'!I82)</f>
        <v>0</v>
      </c>
      <c r="J82" s="75">
        <f>IF(F82="w",'RD1'!J82+2,IF(F82="d",'RD1'!J82+1,'RD1'!J82))</f>
        <v>4</v>
      </c>
      <c r="K82" s="75">
        <f>D82+'RD1'!K82</f>
        <v>1065</v>
      </c>
      <c r="L82" s="76">
        <v>1</v>
      </c>
      <c r="M82" s="73">
        <v>2</v>
      </c>
      <c r="N82" s="18" t="s">
        <v>57</v>
      </c>
      <c r="O82" s="185">
        <f>SUM(AB35)</f>
        <v>495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W</v>
      </c>
      <c r="R82" s="75">
        <f>IF(Q82="w",'RD1'!R82+1,'RD1'!R82)</f>
        <v>2</v>
      </c>
      <c r="S82" s="75">
        <f>IF(Q82="d",'RD1'!S82+1,'RD1'!S82)</f>
        <v>0</v>
      </c>
      <c r="T82" s="75">
        <f>IF(OR(Q82="l","ncr"),'RD1'!T82+1,'RD1'!T82)</f>
        <v>0</v>
      </c>
      <c r="U82" s="75">
        <f>IF(Q82="w",'RD1'!U82+2,IF(Q82="d",'RD1'!U82+1,'RD1'!U82))</f>
        <v>4</v>
      </c>
      <c r="V82" s="75">
        <f>O82+'RD1'!V82</f>
        <v>1014</v>
      </c>
      <c r="W82" s="76">
        <v>1</v>
      </c>
      <c r="X82" s="1"/>
      <c r="Y82" s="176" t="s">
        <v>78</v>
      </c>
      <c r="AA82" s="177">
        <v>503.7</v>
      </c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IF(F83="w",'RD1'!G83+1,'RD1'!G83)</f>
        <v>0</v>
      </c>
      <c r="H83" s="75">
        <f>IF(F83="d",'RD1'!H83+1,'RD1'!H83)</f>
        <v>0</v>
      </c>
      <c r="I83" s="75">
        <f>IF(OR(F83="l","ncr"),'RD1'!I83+1,'RD1'!I83)</f>
        <v>1</v>
      </c>
      <c r="J83" s="75">
        <f>IF(F83="w",'RD1'!J83+2,IF(F83="d",'RD1'!J83+1,'RD1'!J83))</f>
        <v>0</v>
      </c>
      <c r="K83" s="75">
        <f>D83+'RD1'!K83</f>
        <v>0</v>
      </c>
      <c r="L83" s="76">
        <v>5</v>
      </c>
      <c r="M83" s="73">
        <v>3</v>
      </c>
      <c r="N83" s="18" t="s">
        <v>88</v>
      </c>
      <c r="O83" s="185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L</v>
      </c>
      <c r="R83" s="75">
        <f>IF(Q83="w",'RD1'!R83+1,'RD1'!R83)</f>
        <v>0</v>
      </c>
      <c r="S83" s="75">
        <f>IF(Q83="d",'RD1'!S83+1,'RD1'!S83)</f>
        <v>0</v>
      </c>
      <c r="T83" s="75">
        <f>IF(OR(Q83="l","ncr"),'RD1'!T83+1,'RD1'!T83)</f>
        <v>1</v>
      </c>
      <c r="U83" s="75">
        <f>IF(Q83="w",'RD1'!U83+2,IF(Q83="d",'RD1'!U83+1,'RD1'!U83))</f>
        <v>0</v>
      </c>
      <c r="V83" s="75">
        <f>O83+'RD1'!V83</f>
        <v>0</v>
      </c>
      <c r="W83" s="76">
        <v>4</v>
      </c>
      <c r="X83" s="1"/>
      <c r="Y83" s="38" t="s">
        <v>79</v>
      </c>
      <c r="Z83" s="42"/>
      <c r="AA83" s="38">
        <v>497.4</v>
      </c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518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L</v>
      </c>
      <c r="G84" s="75">
        <f>IF(F84="w",'RD1'!G84+1,'RD1'!G84)</f>
        <v>1</v>
      </c>
      <c r="H84" s="75">
        <f>IF(F84="d",'RD1'!H84+1,'RD1'!H84)</f>
        <v>0</v>
      </c>
      <c r="I84" s="75">
        <f>IF(OR(F84="l","ncr"),'RD1'!I84+1,'RD1'!I84)</f>
        <v>1</v>
      </c>
      <c r="J84" s="75">
        <f>IF(F84="w",'RD1'!J84+2,IF(F84="d",'RD1'!J84+1,'RD1'!J84))</f>
        <v>2</v>
      </c>
      <c r="K84" s="75">
        <f>D84+'RD1'!K84</f>
        <v>1026</v>
      </c>
      <c r="L84" s="76">
        <v>3</v>
      </c>
      <c r="M84" s="73">
        <v>4</v>
      </c>
      <c r="N84" s="18" t="s">
        <v>64</v>
      </c>
      <c r="O84" s="185">
        <f>SUM(AB40)</f>
        <v>498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W</v>
      </c>
      <c r="R84" s="75">
        <f>IF(Q84="w",'RD1'!R84+1,'RD1'!R84)</f>
        <v>2</v>
      </c>
      <c r="S84" s="75">
        <f>IF(Q84="d",'RD1'!S84+1,'RD1'!S84)</f>
        <v>0</v>
      </c>
      <c r="T84" s="75">
        <f>IF(OR(Q84="l","ncr"),'RD1'!T84+1,'RD1'!T84)</f>
        <v>0</v>
      </c>
      <c r="U84" s="75">
        <f>IF(Q84="w",'RD1'!U84+2,IF(Q84="d",'RD1'!U84+1,'RD1'!U84))</f>
        <v>4</v>
      </c>
      <c r="V84" s="75">
        <f>O84+'RD1'!V84</f>
        <v>958</v>
      </c>
      <c r="W84" s="76">
        <v>2</v>
      </c>
      <c r="X84" s="1"/>
      <c r="Y84" s="36" t="s">
        <v>80</v>
      </c>
      <c r="Z84" s="37"/>
      <c r="AA84" s="38">
        <v>465.4</v>
      </c>
      <c r="AB84" s="37">
        <v>20</v>
      </c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IF(F85="w",'RD1'!G85+1,'RD1'!G85)</f>
        <v>0</v>
      </c>
      <c r="H85" s="75">
        <f>IF(F85="d",'RD1'!H85+1,'RD1'!H85)</f>
        <v>0</v>
      </c>
      <c r="I85" s="75">
        <f>IF(OR(F85="l","ncr"),'RD1'!I85+1,'RD1'!I85)</f>
        <v>2</v>
      </c>
      <c r="J85" s="75">
        <f>IF(F85="w",'RD1'!J85+2,IF(F85="d",'RD1'!J85+1,'RD1'!J85))</f>
        <v>0</v>
      </c>
      <c r="K85" s="75">
        <f>D85+'RD1'!K85</f>
        <v>0</v>
      </c>
      <c r="L85" s="76">
        <v>6</v>
      </c>
      <c r="M85" s="73">
        <v>5</v>
      </c>
      <c r="N85" s="18" t="s">
        <v>89</v>
      </c>
      <c r="O85" s="185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L</v>
      </c>
      <c r="R85" s="75">
        <f>IF(Q85="w",'RD1'!R85+1,'RD1'!R85)</f>
        <v>0</v>
      </c>
      <c r="S85" s="75">
        <f>IF(Q85="d",'RD1'!S85+1,'RD1'!S85)</f>
        <v>0</v>
      </c>
      <c r="T85" s="75">
        <f>IF(OR(Q85="l","ncr"),'RD1'!T85+1,'RD1'!T85)</f>
        <v>2</v>
      </c>
      <c r="U85" s="75">
        <f>IF(Q85="w",'RD1'!U85+2,IF(Q85="d",'RD1'!U85+1,'RD1'!U85))</f>
        <v>0</v>
      </c>
      <c r="V85" s="75">
        <f>O85+'RD1'!V85</f>
        <v>0</v>
      </c>
      <c r="W85" s="76">
        <v>5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526.70000000000005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W</v>
      </c>
      <c r="G86" s="141">
        <f>IF(F86="w",'RD1'!G86+1,'RD1'!G86)</f>
        <v>1</v>
      </c>
      <c r="H86" s="141">
        <f>IF(F86="d",'RD1'!H86+1,'RD1'!H86)</f>
        <v>0</v>
      </c>
      <c r="I86" s="141">
        <f>IF(OR(F86="l","ncr"),'RD1'!I86+1,'RD1'!I86)</f>
        <v>0</v>
      </c>
      <c r="J86" s="141">
        <f>IF(F86="w",'RD1'!J86+2,IF(F86="d",'RD1'!J86+1,'RD1'!J86))</f>
        <v>2</v>
      </c>
      <c r="K86" s="141">
        <f>D86+'RD1'!K86</f>
        <v>526.70000000000005</v>
      </c>
      <c r="L86" s="142">
        <v>4</v>
      </c>
      <c r="M86" s="139">
        <v>6</v>
      </c>
      <c r="N86" s="56" t="s">
        <v>90</v>
      </c>
      <c r="O86" s="186">
        <v>485.4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L</v>
      </c>
      <c r="R86" s="141">
        <f>IF(Q86="w",'RD1'!R86+1,'RD1'!R86)</f>
        <v>0</v>
      </c>
      <c r="S86" s="141">
        <f>IF(Q86="d",'RD1'!S86+1,'RD1'!S86)</f>
        <v>0</v>
      </c>
      <c r="T86" s="141">
        <f>IF(OR(Q86="l","ncr"),'RD1'!T86+1,'RD1'!T86)</f>
        <v>1</v>
      </c>
      <c r="U86" s="141">
        <f>IF(Q86="w",'RD1'!U86+2,IF(Q86="d",'RD1'!U86+1,'RD1'!U86))</f>
        <v>0</v>
      </c>
      <c r="V86" s="141">
        <f>O86+'RD1'!V86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 t="str">
        <f>D46</f>
        <v xml:space="preserve"> 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 t="str">
        <f>D56</f>
        <v xml:space="preserve"> 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 t="str">
        <f>D53</f>
        <v xml:space="preserve"> 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 t="str">
        <f>O62</f>
        <v xml:space="preserve"> 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defaultGridColor="0" topLeftCell="A6" colorId="22" zoomScale="87" workbookViewId="0">
      <selection activeCell="AB12" sqref="AB1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5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172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149" t="s">
        <v>13</v>
      </c>
      <c r="V13" s="72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185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184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L</v>
      </c>
      <c r="G14" s="75">
        <f>IF(F14="w",'RD2'!G14+1,'RD2'!G14)</f>
        <v>2</v>
      </c>
      <c r="H14" s="75">
        <f>IF(F14="d",'RD2'!H14+1,'RD2'!H14)</f>
        <v>0</v>
      </c>
      <c r="I14" s="75">
        <f>IF(OR(F14="l","ncr"),'RD2'!I14+1,'RD2'!I14)</f>
        <v>1</v>
      </c>
      <c r="J14" s="75">
        <f>IF(F14="w",'RD2'!J14+2,IF(F14="d",'RD2'!J14+1,'RD2'!J14))</f>
        <v>4</v>
      </c>
      <c r="K14" s="75">
        <f>D14+'RD2'!K14</f>
        <v>560</v>
      </c>
      <c r="L14" s="76">
        <v>2</v>
      </c>
      <c r="M14" s="77">
        <v>1</v>
      </c>
      <c r="N14" t="s">
        <v>19</v>
      </c>
      <c r="O14" s="74">
        <v>184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W</v>
      </c>
      <c r="R14" s="75">
        <f>IF(Q14="w",'RD2'!R14+1,'RD2'!R14)</f>
        <v>2</v>
      </c>
      <c r="S14" s="75">
        <f>IF(Q14="d",'RD2'!S14+1,'RD2'!S14)</f>
        <v>0</v>
      </c>
      <c r="T14" s="75">
        <f>IF(OR(Q14="l","ncr"),'RD2'!T14+1,'RD2'!T14)</f>
        <v>1</v>
      </c>
      <c r="U14" s="150">
        <f>IF(Q14="w",'RD2'!U14+2,IF(Q14="d",'RD2'!U14+1,'RD2'!U14))</f>
        <v>4</v>
      </c>
      <c r="V14" s="77">
        <f>O14+'RD2'!V14</f>
        <v>546</v>
      </c>
      <c r="W14" s="76">
        <v>2</v>
      </c>
      <c r="X14" s="1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183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IF(F15="w",'RD2'!G15+1,'RD2'!G15)</f>
        <v>1</v>
      </c>
      <c r="H15" s="75">
        <f>IF(F15="d",'RD2'!H15+1,'RD2'!H15)</f>
        <v>0</v>
      </c>
      <c r="I15" s="75">
        <f>IF(OR(F15="l","ncr"),'RD2'!I15+1,'RD2'!I15)</f>
        <v>2</v>
      </c>
      <c r="J15" s="75">
        <f>IF(F15="w",'RD2'!J15+2,IF(F15="d",'RD2'!J15+1,'RD2'!J15))</f>
        <v>2</v>
      </c>
      <c r="K15" s="75">
        <f>D15+'RD2'!K15</f>
        <v>550</v>
      </c>
      <c r="L15" s="76">
        <v>4</v>
      </c>
      <c r="M15" s="77">
        <v>2</v>
      </c>
      <c r="N15" t="s">
        <v>22</v>
      </c>
      <c r="O15" s="74">
        <v>186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W</v>
      </c>
      <c r="R15" s="75">
        <f>IF(Q15="w",'RD2'!R15+1,'RD2'!R15)</f>
        <v>2</v>
      </c>
      <c r="S15" s="75">
        <f>IF(Q15="d",'RD2'!S15+1,'RD2'!S15)</f>
        <v>0</v>
      </c>
      <c r="T15" s="75">
        <f>IF(OR(Q15="l","ncr"),'RD2'!T15+1,'RD2'!T15)</f>
        <v>1</v>
      </c>
      <c r="U15" s="150">
        <f>IF(Q15="w",'RD2'!U15+2,IF(Q15="d",'RD2'!U15+1,'RD2'!U15))</f>
        <v>4</v>
      </c>
      <c r="V15" s="77">
        <f>O15+'RD2'!V15</f>
        <v>551</v>
      </c>
      <c r="W15" s="76">
        <v>1</v>
      </c>
      <c r="X15" s="1"/>
      <c r="Y15" s="1"/>
      <c r="Z15" s="1"/>
      <c r="AA15" s="36"/>
      <c r="AB15" s="37">
        <f>SUM(AB12:AB14)</f>
        <v>534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190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IF(F16="w",'RD2'!G16+1,'RD2'!G16)</f>
        <v>2</v>
      </c>
      <c r="H16" s="75">
        <f>IF(F16="d",'RD2'!H16+1,'RD2'!H16)</f>
        <v>0</v>
      </c>
      <c r="I16" s="75">
        <f>IF(OR(F16="l","ncr"),'RD2'!I16+1,'RD2'!I16)</f>
        <v>1</v>
      </c>
      <c r="J16" s="75">
        <f>IF(F16="w",'RD2'!J16+2,IF(F16="d",'RD2'!J16+1,'RD2'!J16))</f>
        <v>4</v>
      </c>
      <c r="K16" s="75">
        <f>D16+'RD2'!K16</f>
        <v>560</v>
      </c>
      <c r="L16" s="76">
        <v>2</v>
      </c>
      <c r="M16" s="77">
        <v>3</v>
      </c>
      <c r="N16" t="s">
        <v>24</v>
      </c>
      <c r="O16" s="74">
        <v>172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L</v>
      </c>
      <c r="R16" s="75">
        <f>IF(Q16="w",'RD2'!R16+1,'RD2'!R16)</f>
        <v>2</v>
      </c>
      <c r="S16" s="75">
        <f>IF(Q16="d",'RD2'!S16+1,'RD2'!S16)</f>
        <v>0</v>
      </c>
      <c r="T16" s="75">
        <f>IF(OR(Q16="l","ncr"),'RD2'!T16+1,'RD2'!T16)</f>
        <v>1</v>
      </c>
      <c r="U16" s="150">
        <f>IF(Q16="w",'RD2'!U16+2,IF(Q16="d",'RD2'!U16+1,'RD2'!U16))</f>
        <v>4</v>
      </c>
      <c r="V16" s="77">
        <f>O16+'RD2'!V16</f>
        <v>530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W</v>
      </c>
      <c r="G17" s="75">
        <f>IF(F17="w",'RD2'!G17+1,'RD2'!G17)</f>
        <v>3</v>
      </c>
      <c r="H17" s="75">
        <f>IF(F17="d",'RD2'!H17+1,'RD2'!H17)</f>
        <v>0</v>
      </c>
      <c r="I17" s="75">
        <f>IF(OR(F17="l","ncr"),'RD2'!I17+1,'RD2'!I17)</f>
        <v>0</v>
      </c>
      <c r="J17" s="75">
        <f>IF(F17="w",'RD2'!J17+2,IF(F17="d",'RD2'!J17+1,'RD2'!J17))</f>
        <v>6</v>
      </c>
      <c r="K17" s="75">
        <f>D17+'RD2'!K17</f>
        <v>555</v>
      </c>
      <c r="L17" s="76">
        <v>1</v>
      </c>
      <c r="M17" s="77">
        <v>4</v>
      </c>
      <c r="N17" t="s">
        <v>27</v>
      </c>
      <c r="O17" s="74">
        <v>183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L</v>
      </c>
      <c r="R17" s="75">
        <f>IF(Q17="w",'RD2'!R17+1,'RD2'!R17)</f>
        <v>1</v>
      </c>
      <c r="S17" s="75">
        <f>IF(Q17="d",'RD2'!S17+1,'RD2'!S17)</f>
        <v>1</v>
      </c>
      <c r="T17" s="75">
        <f>IF(OR(Q17="l","ncr"),'RD2'!T17+1,'RD2'!T17)</f>
        <v>1</v>
      </c>
      <c r="U17" s="150">
        <f>IF(Q17="w",'RD2'!U17+2,IF(Q17="d",'RD2'!U17+1,'RD2'!U17))</f>
        <v>3</v>
      </c>
      <c r="V17" s="77">
        <f>O17+'RD2'!V17</f>
        <v>548</v>
      </c>
      <c r="W17" s="76">
        <v>4</v>
      </c>
      <c r="X17" s="1"/>
      <c r="Y17" s="1"/>
      <c r="Z17" s="1"/>
      <c r="AA17" t="s">
        <v>18</v>
      </c>
      <c r="AB17" s="40">
        <f>SUM(D14)</f>
        <v>184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IF(F18="w",'RD2'!G18+1,'RD2'!G18)</f>
        <v>1</v>
      </c>
      <c r="H18" s="75">
        <f>IF(F18="d",'RD2'!H18+1,'RD2'!H18)</f>
        <v>0</v>
      </c>
      <c r="I18" s="75">
        <f>IF(OR(F18="l","ncr"),'RD2'!I18+1,'RD2'!I18)</f>
        <v>2</v>
      </c>
      <c r="J18" s="75">
        <f>IF(F18="w",'RD2'!J18+2,IF(F18="d",'RD2'!J18+1,'RD2'!J18))</f>
        <v>2</v>
      </c>
      <c r="K18" s="75">
        <f>D18+'RD2'!K18</f>
        <v>518</v>
      </c>
      <c r="L18" s="76">
        <v>5</v>
      </c>
      <c r="M18" s="77">
        <v>5</v>
      </c>
      <c r="N18" t="s">
        <v>29</v>
      </c>
      <c r="O18" s="74">
        <v>179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L</v>
      </c>
      <c r="R18" s="75">
        <f>IF(Q18="w",'RD2'!R18+1,'RD2'!R18)</f>
        <v>0</v>
      </c>
      <c r="S18" s="75">
        <f>IF(Q18="d",'RD2'!S18+1,'RD2'!S18)</f>
        <v>0</v>
      </c>
      <c r="T18" s="75">
        <f>IF(OR(Q18="l","ncr"),'RD2'!T18+1,'RD2'!T18)</f>
        <v>3</v>
      </c>
      <c r="U18" s="150">
        <f>IF(Q18="w",'RD2'!U18+2,IF(Q18="d",'RD2'!U18+1,'RD2'!U18))</f>
        <v>0</v>
      </c>
      <c r="V18" s="77">
        <f>O18+'RD2'!V18</f>
        <v>538</v>
      </c>
      <c r="W18" s="76">
        <v>6</v>
      </c>
      <c r="X18" s="1"/>
      <c r="Y18" s="1"/>
      <c r="Z18" s="1"/>
      <c r="AA18" t="s">
        <v>26</v>
      </c>
      <c r="AB18" s="37">
        <f>SUM(D17)</f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IF(F19="w",'RD2'!G19+1,'RD2'!G19)</f>
        <v>0</v>
      </c>
      <c r="H19" s="75">
        <f>IF(F19="d",'RD2'!H19+1,'RD2'!H19)</f>
        <v>0</v>
      </c>
      <c r="I19" s="75">
        <f>IF(OR(F19="l","ncr"),'RD2'!I19+1,'RD2'!I19)</f>
        <v>3</v>
      </c>
      <c r="J19" s="75">
        <f>IF(F19="w",'RD2'!J19+2,IF(F19="d",'RD2'!J19+1,'RD2'!J19))</f>
        <v>0</v>
      </c>
      <c r="K19" s="75">
        <f>D19+'RD2'!K19</f>
        <v>0</v>
      </c>
      <c r="L19" s="76">
        <v>6</v>
      </c>
      <c r="M19" s="77">
        <v>6</v>
      </c>
      <c r="N19" t="s">
        <v>17</v>
      </c>
      <c r="O19" s="74">
        <v>185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W</v>
      </c>
      <c r="R19" s="75">
        <f>IF(Q19="w",'RD2'!R19+1,'RD2'!R19)</f>
        <v>1</v>
      </c>
      <c r="S19" s="75">
        <f>IF(Q19="d",'RD2'!S19+1,'RD2'!S19)</f>
        <v>1</v>
      </c>
      <c r="T19" s="75">
        <f>IF(OR(Q19="l","ncr"),'RD2'!T19+1,'RD2'!T19)</f>
        <v>1</v>
      </c>
      <c r="U19" s="151">
        <f>IF(Q19="w",'RD2'!U19+2,IF(Q19="d",'RD2'!U19+1,'RD2'!U19))</f>
        <v>3</v>
      </c>
      <c r="V19" s="77">
        <f>O19+'RD2'!V19</f>
        <v>369</v>
      </c>
      <c r="W19" s="76">
        <v>5</v>
      </c>
      <c r="X19" s="1"/>
      <c r="Y19" s="1"/>
      <c r="Z19" s="1"/>
      <c r="AA19" t="s">
        <v>31</v>
      </c>
      <c r="AB19" s="37">
        <f>SUM(D35)</f>
        <v>152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523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177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L</v>
      </c>
      <c r="G21" s="75">
        <f>IF(F21="w",'RD2'!G21+1,'RD2'!G21)</f>
        <v>1</v>
      </c>
      <c r="H21" s="75">
        <f>IF(F21="d",'RD2'!H21+1,'RD2'!H21)</f>
        <v>0</v>
      </c>
      <c r="I21" s="75">
        <f>IF(OR(F21="l","ncr"),'RD2'!I21+1,'RD2'!I21)</f>
        <v>2</v>
      </c>
      <c r="J21" s="75">
        <f>IF(F21="w",'RD2'!J21+2,IF(F21="d",'RD2'!J21+1,'RD2'!J21))</f>
        <v>2</v>
      </c>
      <c r="K21" s="75">
        <f>D21+'RD2'!K21</f>
        <v>521</v>
      </c>
      <c r="L21" s="76">
        <v>5</v>
      </c>
      <c r="M21" s="77">
        <v>1</v>
      </c>
      <c r="N21" t="s">
        <v>34</v>
      </c>
      <c r="O21" s="74">
        <v>180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W</v>
      </c>
      <c r="R21" s="75">
        <f>IF(Q21="w",'RD2'!R21+1,'RD2'!R21)</f>
        <v>3</v>
      </c>
      <c r="S21" s="75">
        <f>IF(Q21="d",'RD2'!S21+1,'RD2'!S21)</f>
        <v>0</v>
      </c>
      <c r="T21" s="75">
        <f>IF(OR(Q21="l","ncr"),'RD2'!T21+1,'RD2'!T21)</f>
        <v>0</v>
      </c>
      <c r="U21" s="75">
        <f>IF(Q21="w",'RD2'!U21+2,IF(Q21="d",'RD2'!U21+1,'RD2'!U21))</f>
        <v>6</v>
      </c>
      <c r="V21" s="75">
        <f>O21+'RD2'!V21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172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IF(F22="w",'RD2'!G22+1,'RD2'!G22)</f>
        <v>1</v>
      </c>
      <c r="H22" s="75">
        <f>IF(F22="d",'RD2'!H22+1,'RD2'!H22)</f>
        <v>0</v>
      </c>
      <c r="I22" s="75">
        <f>IF(OR(F22="l","ncr"),'RD2'!I22+1,'RD2'!I22)</f>
        <v>2</v>
      </c>
      <c r="J22" s="75">
        <f>IF(F22="w",'RD2'!J22+2,IF(F22="d",'RD2'!J22+1,'RD2'!J22))</f>
        <v>2</v>
      </c>
      <c r="K22" s="75">
        <f>D22+'RD2'!K22</f>
        <v>522</v>
      </c>
      <c r="L22" s="76">
        <v>4</v>
      </c>
      <c r="M22" s="77">
        <v>2</v>
      </c>
      <c r="N22" t="s">
        <v>37</v>
      </c>
      <c r="O22" s="74">
        <v>169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W</v>
      </c>
      <c r="R22" s="75">
        <f>IF(Q22="w",'RD2'!R22+1,'RD2'!R22)</f>
        <v>1</v>
      </c>
      <c r="S22" s="75">
        <f>IF(Q22="d",'RD2'!S22+1,'RD2'!S22)</f>
        <v>0</v>
      </c>
      <c r="T22" s="75">
        <f>IF(OR(Q22="l","ncr"),'RD2'!T22+1,'RD2'!T22)</f>
        <v>2</v>
      </c>
      <c r="U22" s="75">
        <f>IF(Q22="w",'RD2'!U22+2,IF(Q22="d",'RD2'!U22+1,'RD2'!U22))</f>
        <v>2</v>
      </c>
      <c r="V22" s="75">
        <f>O22+'RD2'!V22</f>
        <v>505</v>
      </c>
      <c r="W22" s="76">
        <v>4</v>
      </c>
      <c r="X22" s="1"/>
      <c r="Y22" s="1"/>
      <c r="Z22" s="1"/>
      <c r="AA22" t="s">
        <v>21</v>
      </c>
      <c r="AB22" s="42">
        <f>SUM(D15)</f>
        <v>183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170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IF(F23="w",'RD2'!G23+1,'RD2'!G23)</f>
        <v>2</v>
      </c>
      <c r="H23" s="75">
        <f>IF(F23="d",'RD2'!H23+1,'RD2'!H23)</f>
        <v>0</v>
      </c>
      <c r="I23" s="75">
        <f>IF(OR(F23="l","ncr"),'RD2'!I23+1,'RD2'!I23)</f>
        <v>1</v>
      </c>
      <c r="J23" s="75">
        <f>IF(F23="w",'RD2'!J23+2,IF(F23="d",'RD2'!J23+1,'RD2'!J23))</f>
        <v>4</v>
      </c>
      <c r="K23" s="75">
        <f>D23+'RD2'!K23</f>
        <v>514</v>
      </c>
      <c r="L23" s="76">
        <v>3</v>
      </c>
      <c r="M23" s="77">
        <v>3</v>
      </c>
      <c r="N23" t="s">
        <v>39</v>
      </c>
      <c r="O23" s="74">
        <v>159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L</v>
      </c>
      <c r="R23" s="75">
        <f>IF(Q23="w",'RD2'!R23+1,'RD2'!R23)</f>
        <v>1</v>
      </c>
      <c r="S23" s="75">
        <f>IF(Q23="d",'RD2'!S23+1,'RD2'!S23)</f>
        <v>0</v>
      </c>
      <c r="T23" s="75">
        <f>IF(OR(Q23="l","ncr"),'RD2'!T23+1,'RD2'!T23)</f>
        <v>2</v>
      </c>
      <c r="U23" s="75">
        <f>IF(Q23="w",'RD2'!U23+2,IF(Q23="d",'RD2'!U23+1,'RD2'!U23))</f>
        <v>2</v>
      </c>
      <c r="V23" s="75">
        <f>O23+'RD2'!V23</f>
        <v>477</v>
      </c>
      <c r="W23" s="76">
        <v>5</v>
      </c>
      <c r="X23" s="1"/>
      <c r="Y23" s="1"/>
      <c r="Z23" s="1"/>
      <c r="AA23" t="s">
        <v>37</v>
      </c>
      <c r="AB23" s="37">
        <f>SUM(O22)</f>
        <v>169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W</v>
      </c>
      <c r="G24" s="75">
        <f>IF(F24="w",'RD2'!G24+1,'RD2'!G24)</f>
        <v>2</v>
      </c>
      <c r="H24" s="75">
        <f>IF(F24="d",'RD2'!H24+1,'RD2'!H24)</f>
        <v>1</v>
      </c>
      <c r="I24" s="75">
        <f>IF(OR(F24="l","ncr"),'RD2'!I24+1,'RD2'!I24)</f>
        <v>0</v>
      </c>
      <c r="J24" s="75">
        <f>IF(F24="w",'RD2'!J24+2,IF(F24="d",'RD2'!J24+1,'RD2'!J24))</f>
        <v>5</v>
      </c>
      <c r="K24" s="75">
        <f>D24+'RD2'!K24</f>
        <v>543</v>
      </c>
      <c r="L24" s="76">
        <v>1</v>
      </c>
      <c r="M24" s="77">
        <v>4</v>
      </c>
      <c r="N24" t="s">
        <v>41</v>
      </c>
      <c r="O24" s="74">
        <v>176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L</v>
      </c>
      <c r="R24" s="75">
        <f>IF(Q24="w",'RD2'!R24+1,'RD2'!R24)</f>
        <v>1</v>
      </c>
      <c r="S24" s="75">
        <f>IF(Q24="d",'RD2'!S24+1,'RD2'!S24)</f>
        <v>0</v>
      </c>
      <c r="T24" s="75">
        <f>IF(OR(Q24="l","ncr"),'RD2'!T24+1,'RD2'!T24)</f>
        <v>2</v>
      </c>
      <c r="U24" s="75">
        <f>IF(Q24="w",'RD2'!U24+2,IF(Q24="d",'RD2'!U24+1,'RD2'!U24))</f>
        <v>2</v>
      </c>
      <c r="V24" s="75">
        <f>O24+'RD2'!V24</f>
        <v>510</v>
      </c>
      <c r="W24" s="76">
        <v>3</v>
      </c>
      <c r="X24" s="1"/>
      <c r="Y24" s="1"/>
      <c r="Z24" s="1"/>
      <c r="AA24" t="s">
        <v>42</v>
      </c>
      <c r="AB24" s="37">
        <f>SUM(O28)</f>
        <v>163</v>
      </c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175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W</v>
      </c>
      <c r="G25" s="75">
        <f>IF(F25="w",'RD2'!G25+1,'RD2'!G25)</f>
        <v>2</v>
      </c>
      <c r="H25" s="75">
        <f>IF(F25="d",'RD2'!H25+1,'RD2'!H25)</f>
        <v>1</v>
      </c>
      <c r="I25" s="75">
        <f>IF(OR(F25="l","ncr"),'RD2'!I25+1,'RD2'!I25)</f>
        <v>0</v>
      </c>
      <c r="J25" s="75">
        <f>IF(F25="w",'RD2'!J25+2,IF(F25="d",'RD2'!J25+1,'RD2'!J25))</f>
        <v>5</v>
      </c>
      <c r="K25" s="75">
        <f>D25+'RD2'!K25</f>
        <v>538</v>
      </c>
      <c r="L25" s="76">
        <v>2</v>
      </c>
      <c r="M25" s="77">
        <v>5</v>
      </c>
      <c r="N25" t="s">
        <v>44</v>
      </c>
      <c r="O25" s="74">
        <v>182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W</v>
      </c>
      <c r="R25" s="75">
        <f>IF(Q25="w",'RD2'!R25+1,'RD2'!R25)</f>
        <v>3</v>
      </c>
      <c r="S25" s="75">
        <f>IF(Q25="d",'RD2'!S25+1,'RD2'!S25)</f>
        <v>0</v>
      </c>
      <c r="T25" s="75">
        <f>IF(OR(Q25="l","ncr"),'RD2'!T25+1,'RD2'!T25)</f>
        <v>0</v>
      </c>
      <c r="U25" s="75">
        <f>IF(Q25="w",'RD2'!U25+2,IF(Q25="d",'RD2'!U25+1,'RD2'!U25))</f>
        <v>6</v>
      </c>
      <c r="V25" s="75">
        <f>O25+'RD2'!V25</f>
        <v>544</v>
      </c>
      <c r="W25" s="76">
        <v>1</v>
      </c>
      <c r="X25" s="1"/>
      <c r="Y25" s="1"/>
      <c r="Z25" s="1"/>
      <c r="AA25" s="36"/>
      <c r="AB25" s="37">
        <f>SUM(AB22:AB24)</f>
        <v>515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L</v>
      </c>
      <c r="G26" s="75">
        <f>IF(F26="w",'RD2'!G26+1,'RD2'!G26)</f>
        <v>0</v>
      </c>
      <c r="H26" s="75">
        <f>IF(F26="d",'RD2'!H26+1,'RD2'!H26)</f>
        <v>0</v>
      </c>
      <c r="I26" s="75">
        <f>IF(OR(F26="l","ncr"),'RD2'!I26+1,'RD2'!I26)</f>
        <v>3</v>
      </c>
      <c r="J26" s="75">
        <f>IF(F26="w",'RD2'!J26+2,IF(F26="d",'RD2'!J26+1,'RD2'!J26))</f>
        <v>0</v>
      </c>
      <c r="K26" s="75">
        <f>D26+'RD2'!K26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L</v>
      </c>
      <c r="R26" s="75">
        <f>IF(Q26="w",'RD2'!R26+1,'RD2'!R26)</f>
        <v>0</v>
      </c>
      <c r="S26" s="75">
        <f>IF(Q26="d",'RD2'!S26+1,'RD2'!S26)</f>
        <v>0</v>
      </c>
      <c r="T26" s="75">
        <f>IF(OR(Q26="l","ncr"),'RD2'!T26+1,'RD2'!T26)</f>
        <v>3</v>
      </c>
      <c r="U26" s="75">
        <f>IF(Q26="w",'RD2'!U26+2,IF(Q26="d",'RD2'!U26+1,'RD2'!U26))</f>
        <v>0</v>
      </c>
      <c r="V26" s="75">
        <f>O26+'RD2'!V26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189">
        <v>190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172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W</v>
      </c>
      <c r="G28" s="75">
        <f>IF(F28="w",'RD2'!G28+1,'RD2'!G28)</f>
        <v>2</v>
      </c>
      <c r="H28" s="75">
        <f>IF(F28="d",'RD2'!H28+1,'RD2'!H28)</f>
        <v>0</v>
      </c>
      <c r="I28" s="75">
        <f>IF(OR(F28="l","ncr"),'RD2'!I28+1,'RD2'!I28)</f>
        <v>1</v>
      </c>
      <c r="J28" s="75">
        <f>IF(F28="w",'RD2'!J28+2,IF(F28="d",'RD2'!J28+1,'RD2'!J28))</f>
        <v>4</v>
      </c>
      <c r="K28" s="75">
        <f>D28+'RD2'!K28</f>
        <v>500</v>
      </c>
      <c r="L28" s="76">
        <v>1</v>
      </c>
      <c r="M28" s="77">
        <v>1</v>
      </c>
      <c r="N28" t="s">
        <v>42</v>
      </c>
      <c r="O28" s="74">
        <v>163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W</v>
      </c>
      <c r="R28" s="75">
        <f>IF(Q28="w",'RD2'!R28+1,'RD2'!R28)</f>
        <v>2</v>
      </c>
      <c r="S28" s="75">
        <f>IF(Q28="d",'RD2'!S28+1,'RD2'!S28)</f>
        <v>0</v>
      </c>
      <c r="T28" s="75">
        <f>IF(OR(Q28="l","ncr"),'RD2'!T28+1,'RD2'!T28)</f>
        <v>1</v>
      </c>
      <c r="U28" s="75">
        <f>IF(Q28="w",'RD2'!U28+2,IF(Q28="d",'RD2'!U28+1,'RD2'!U28))</f>
        <v>4</v>
      </c>
      <c r="V28" s="75">
        <f>O28+'RD2'!V28</f>
        <v>481</v>
      </c>
      <c r="W28" s="76">
        <v>3</v>
      </c>
      <c r="X28" s="1"/>
      <c r="Y28" s="1"/>
      <c r="Z28" s="1"/>
      <c r="AA28" t="s">
        <v>49</v>
      </c>
      <c r="AB28">
        <v>165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162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W</v>
      </c>
      <c r="G29" s="75">
        <f>IF(F29="w",'RD2'!G29+1,'RD2'!G29)</f>
        <v>2</v>
      </c>
      <c r="H29" s="75">
        <f>IF(F29="d",'RD2'!H29+1,'RD2'!H29)</f>
        <v>0</v>
      </c>
      <c r="I29" s="75">
        <f>IF(OR(F29="l","ncr"),'RD2'!I29+1,'RD2'!I29)</f>
        <v>1</v>
      </c>
      <c r="J29" s="75">
        <f>IF(F29="w",'RD2'!J29+2,IF(F29="d",'RD2'!J29+1,'RD2'!J29))</f>
        <v>4</v>
      </c>
      <c r="K29" s="75">
        <f>D29+'RD2'!K29</f>
        <v>490</v>
      </c>
      <c r="L29" s="76">
        <v>3</v>
      </c>
      <c r="M29" s="77">
        <v>2</v>
      </c>
      <c r="N29" t="s">
        <v>49</v>
      </c>
      <c r="O29" s="74">
        <v>165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W</v>
      </c>
      <c r="R29" s="75">
        <f>IF(Q29="w",'RD2'!R29+1,'RD2'!R29)</f>
        <v>3</v>
      </c>
      <c r="S29" s="75">
        <f>IF(Q29="d",'RD2'!S29+1,'RD2'!S29)</f>
        <v>0</v>
      </c>
      <c r="T29" s="75">
        <f>IF(OR(Q29="l","ncr"),'RD2'!T29+1,'RD2'!T29)</f>
        <v>0</v>
      </c>
      <c r="U29" s="75">
        <f>IF(Q29="w",'RD2'!U29+2,IF(Q29="d",'RD2'!U29+1,'RD2'!U29))</f>
        <v>6</v>
      </c>
      <c r="V29" s="75">
        <f>O29+'RD2'!V29</f>
        <v>511</v>
      </c>
      <c r="W29" s="76">
        <v>1</v>
      </c>
      <c r="X29" s="1"/>
      <c r="Y29" s="1"/>
      <c r="Z29" s="1"/>
      <c r="AA29" t="s">
        <v>51</v>
      </c>
      <c r="AB29">
        <v>172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153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L</v>
      </c>
      <c r="G30" s="75">
        <f>IF(F30="w",'RD2'!G30+1,'RD2'!G30)</f>
        <v>1</v>
      </c>
      <c r="H30" s="75">
        <f>IF(F30="d",'RD2'!H30+1,'RD2'!H30)</f>
        <v>0</v>
      </c>
      <c r="I30" s="75">
        <f>IF(OR(F30="l","ncr"),'RD2'!I30+1,'RD2'!I30)</f>
        <v>2</v>
      </c>
      <c r="J30" s="75">
        <f>IF(F30="w",'RD2'!J30+2,IF(F30="d",'RD2'!J30+1,'RD2'!J30))</f>
        <v>2</v>
      </c>
      <c r="K30" s="75">
        <f>D30+'RD2'!K30</f>
        <v>486</v>
      </c>
      <c r="L30" s="76">
        <v>6</v>
      </c>
      <c r="M30" s="77">
        <v>3</v>
      </c>
      <c r="N30" t="s">
        <v>53</v>
      </c>
      <c r="O30" s="74" t="s">
        <v>54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L</v>
      </c>
      <c r="R30" s="75">
        <f>IF(Q30="w",'RD2'!R30+1,'RD2'!R30)</f>
        <v>0</v>
      </c>
      <c r="S30" s="75">
        <f>IF(Q30="d",'RD2'!S30+1,'RD2'!S30)</f>
        <v>0</v>
      </c>
      <c r="T30" s="75">
        <f>IF(OR(Q30="l","ncr"),'RD2'!T30+1,'RD2'!T30)</f>
        <v>3</v>
      </c>
      <c r="U30" s="75">
        <f>IF(Q30="w",'RD2'!U30+2,IF(Q30="d",'RD2'!U30+1,'RD2'!U30))</f>
        <v>0</v>
      </c>
      <c r="V30" s="75">
        <f>O30+'RD2'!V30</f>
        <v>0</v>
      </c>
      <c r="W30" s="76">
        <v>5</v>
      </c>
      <c r="X30" s="1"/>
      <c r="Y30" s="1"/>
      <c r="Z30" s="1"/>
      <c r="AA30" s="36"/>
      <c r="AB30" s="182">
        <f>SUM(AB27:AB29)</f>
        <v>527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165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L</v>
      </c>
      <c r="G31" s="75">
        <f>IF(F31="w",'RD2'!G31+1,'RD2'!G31)</f>
        <v>1</v>
      </c>
      <c r="H31" s="75">
        <f>IF(F31="d",'RD2'!H31+1,'RD2'!H31)</f>
        <v>0</v>
      </c>
      <c r="I31" s="75">
        <f>IF(OR(F31="l","ncr"),'RD2'!I31+1,'RD2'!I31)</f>
        <v>2</v>
      </c>
      <c r="J31" s="75">
        <f>IF(F31="w",'RD2'!J31+2,IF(F31="d",'RD2'!J31+1,'RD2'!J31))</f>
        <v>2</v>
      </c>
      <c r="K31" s="75">
        <f>D31+'RD2'!K31</f>
        <v>490</v>
      </c>
      <c r="L31" s="76">
        <v>5</v>
      </c>
      <c r="M31" s="77">
        <v>4</v>
      </c>
      <c r="N31" t="s">
        <v>56</v>
      </c>
      <c r="O31" s="74" t="s">
        <v>54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L</v>
      </c>
      <c r="R31" s="75">
        <f>IF(Q31="w",'RD2'!R31+1,'RD2'!R31)</f>
        <v>1</v>
      </c>
      <c r="S31" s="75">
        <f>IF(Q31="d",'RD2'!S31+1,'RD2'!S31)</f>
        <v>0</v>
      </c>
      <c r="T31" s="75">
        <f>IF(OR(Q31="l","ncr"),'RD2'!T31+1,'RD2'!T31)</f>
        <v>2</v>
      </c>
      <c r="U31" s="75">
        <f>IF(Q31="w",'RD2'!U31+2,IF(Q31="d",'RD2'!U31+1,'RD2'!U31))</f>
        <v>2</v>
      </c>
      <c r="V31" s="75">
        <f>O31+'RD2'!V31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168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W</v>
      </c>
      <c r="G32" s="75">
        <f>IF(F32="w",'RD2'!G32+1,'RD2'!G32)</f>
        <v>2</v>
      </c>
      <c r="H32" s="75">
        <f>IF(F32="d",'RD2'!H32+1,'RD2'!H32)</f>
        <v>1</v>
      </c>
      <c r="I32" s="75">
        <f>IF(OR(F32="l","ncr"),'RD2'!I32+1,'RD2'!I32)</f>
        <v>1</v>
      </c>
      <c r="J32" s="75">
        <f>IF(F32="w",'RD2'!J32+2,IF(F32="d",'RD2'!J32+1,'RD2'!J32))</f>
        <v>4</v>
      </c>
      <c r="K32" s="75">
        <f>D32+'RD2'!K32</f>
        <v>494</v>
      </c>
      <c r="L32" s="76">
        <v>2</v>
      </c>
      <c r="M32" s="77">
        <v>5</v>
      </c>
      <c r="N32" t="s">
        <v>59</v>
      </c>
      <c r="O32" s="74">
        <v>158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W</v>
      </c>
      <c r="R32" s="75">
        <f>IF(Q32="w",'RD2'!R32+1,'RD2'!R32)</f>
        <v>2</v>
      </c>
      <c r="S32" s="75">
        <f>IF(Q32="d",'RD2'!S32+1,'RD2'!S32)</f>
        <v>0</v>
      </c>
      <c r="T32" s="75">
        <f>IF(OR(Q32="l","ncr"),'RD2'!T32+1,'RD2'!T32)</f>
        <v>1</v>
      </c>
      <c r="U32" s="75">
        <f>IF(Q32="w",'RD2'!U32+2,IF(Q32="d",'RD2'!U32+1,'RD2'!U32))</f>
        <v>4</v>
      </c>
      <c r="V32" s="75">
        <f>O32+'RD2'!V32</f>
        <v>491</v>
      </c>
      <c r="W32" s="76">
        <v>2</v>
      </c>
      <c r="X32" s="1"/>
      <c r="Y32" s="1"/>
      <c r="Z32" s="1"/>
      <c r="AA32" t="s">
        <v>48</v>
      </c>
      <c r="AB32" s="40">
        <f>SUM(D28)</f>
        <v>172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163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L</v>
      </c>
      <c r="G33" s="75">
        <f>IF(F33="w",'RD2'!G33+1,'RD2'!G33)</f>
        <v>1</v>
      </c>
      <c r="H33" s="75">
        <f>IF(F33="d",'RD2'!H33+1,'RD2'!H33)</f>
        <v>0</v>
      </c>
      <c r="I33" s="75">
        <f>IF(OR(F33="l","ncr"),'RD2'!I33+1,'RD2'!I33)</f>
        <v>2</v>
      </c>
      <c r="J33" s="75">
        <f>IF(F33="w",'RD2'!J33+2,IF(F33="d",'RD2'!J33+1,'RD2'!J33))</f>
        <v>2</v>
      </c>
      <c r="K33" s="75">
        <f>D33+'RD2'!K33</f>
        <v>501</v>
      </c>
      <c r="L33" s="76">
        <v>4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L</v>
      </c>
      <c r="R33" s="75">
        <f>IF(Q33="w",'RD2'!R33+1,'RD2'!R33)</f>
        <v>0</v>
      </c>
      <c r="S33" s="75">
        <f>IF(Q33="d",'RD2'!S33+1,'RD2'!S33)</f>
        <v>0</v>
      </c>
      <c r="T33" s="75">
        <f>IF(OR(Q33="l","ncr"),'RD2'!T33+1,'RD2'!T33)</f>
        <v>3</v>
      </c>
      <c r="U33" s="75">
        <f>IF(Q33="w",'RD2'!U33+2,IF(Q33="d",'RD2'!U33+1,'RD2'!U33))</f>
        <v>0</v>
      </c>
      <c r="V33" s="75">
        <f>O33+'RD2'!V33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168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163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152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L</v>
      </c>
      <c r="G35" s="75">
        <f>IF(F35="w",'RD2'!G35+1,'RD2'!G35)</f>
        <v>2</v>
      </c>
      <c r="H35" s="75">
        <f>IF(F35="d",'RD2'!H35+1,'RD2'!H35)</f>
        <v>0</v>
      </c>
      <c r="I35" s="75">
        <f>IF(OR(F35="l","ncr"),'RD2'!I35+1,'RD2'!I35)</f>
        <v>1</v>
      </c>
      <c r="J35" s="75">
        <f>IF(F35="w",'RD2'!J35+2,IF(F35="d",'RD2'!J35+1,'RD2'!J35))</f>
        <v>4</v>
      </c>
      <c r="K35" s="75">
        <f>D35+'RD2'!K35</f>
        <v>462</v>
      </c>
      <c r="L35" s="76">
        <v>2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s="36"/>
      <c r="AB35" s="37">
        <f>SUM(AB32:AB34)</f>
        <v>503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172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W</v>
      </c>
      <c r="G36" s="75">
        <f>IF(F36="w",'RD2'!G36+1,'RD2'!G36)</f>
        <v>1</v>
      </c>
      <c r="H36" s="75">
        <f>IF(F36="d",'RD2'!H36+1,'RD2'!H36)</f>
        <v>1</v>
      </c>
      <c r="I36" s="75">
        <f>IF(OR(F36="l","ncr"),'RD2'!I36+1,'RD2'!I36)</f>
        <v>1</v>
      </c>
      <c r="J36" s="75">
        <f>IF(F36="w",'RD2'!J36+2,IF(F36="d",'RD2'!J36+1,'RD2'!J36))</f>
        <v>3</v>
      </c>
      <c r="K36" s="75">
        <f>D36+'RD2'!K36</f>
        <v>434</v>
      </c>
      <c r="L36" s="76">
        <v>3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144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L</v>
      </c>
      <c r="G37" s="75">
        <f>IF(F37="w",'RD2'!G37+1,'RD2'!G37)</f>
        <v>1</v>
      </c>
      <c r="H37" s="75">
        <f>IF(F37="d",'RD2'!H37+1,'RD2'!H37)</f>
        <v>0</v>
      </c>
      <c r="I37" s="75">
        <f>IF(OR(F37="l","ncr"),'RD2'!I37+1,'RD2'!I37)</f>
        <v>2</v>
      </c>
      <c r="J37" s="75">
        <f>IF(F37="w",'RD2'!J37+2,IF(F37="d",'RD2'!J37+1,'RD2'!J37))</f>
        <v>2</v>
      </c>
      <c r="K37" s="75">
        <f>D37+'RD2'!K37</f>
        <v>428</v>
      </c>
      <c r="L37" s="76">
        <v>5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52" t="s">
        <v>43</v>
      </c>
      <c r="AB37" s="40">
        <v>175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153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W</v>
      </c>
      <c r="G38" s="75">
        <f>IF(F38="w",'RD2'!G38+1,'RD2'!G38)</f>
        <v>3</v>
      </c>
      <c r="H38" s="75">
        <f>IF(F38="d",'RD2'!H38+1,'RD2'!H38)</f>
        <v>0</v>
      </c>
      <c r="I38" s="75">
        <f>IF(OR(F38="l","ncr"),'RD2'!I38+1,'RD2'!I38)</f>
        <v>0</v>
      </c>
      <c r="J38" s="75">
        <f>IF(F38="w",'RD2'!J38+2,IF(F38="d",'RD2'!J38+1,'RD2'!J38))</f>
        <v>6</v>
      </c>
      <c r="K38" s="75">
        <f>D38+'RD2'!K38</f>
        <v>461</v>
      </c>
      <c r="L38" s="76">
        <v>1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 t="s">
        <v>52</v>
      </c>
      <c r="AB38" s="43">
        <v>153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W</v>
      </c>
      <c r="G39" s="75">
        <f>IF(F39="w",'RD2'!G39+1,'RD2'!G39)</f>
        <v>1</v>
      </c>
      <c r="H39" s="75">
        <f>IF(F39="d",'RD2'!H39+1,'RD2'!H39)</f>
        <v>1</v>
      </c>
      <c r="I39" s="75">
        <f>IF(OR(F39="l","ncr"),'RD2'!I39+1,'RD2'!I39)</f>
        <v>1</v>
      </c>
      <c r="J39" s="75">
        <f>IF(F39="w",'RD2'!J39+2,IF(F39="d",'RD2'!J39+1,'RD2'!J39))</f>
        <v>3</v>
      </c>
      <c r="K39" s="75">
        <f>D39+'RD2'!K39</f>
        <v>393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43" t="s">
        <v>68</v>
      </c>
      <c r="AB39" s="43">
        <v>131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L</v>
      </c>
      <c r="G40" s="82">
        <f>IF(F40="w",'RD2'!G40+1,'RD2'!G40)</f>
        <v>0</v>
      </c>
      <c r="H40" s="82">
        <f>IF(F40="d",'RD2'!H40+1,'RD2'!H40)</f>
        <v>0</v>
      </c>
      <c r="I40" s="82">
        <f>IF(OR(F40="l","ncr"),'RD2'!I40+1,'RD2'!I40)</f>
        <v>3</v>
      </c>
      <c r="J40" s="82">
        <f>IF(F40="w",'RD2'!J40+2,IF(F40="d",'RD2'!J40+1,'RD2'!J40))</f>
        <v>0</v>
      </c>
      <c r="K40" s="82">
        <f>D40+'RD2'!K40</f>
        <v>0</v>
      </c>
      <c r="L40" s="83">
        <v>6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180">
        <f>SUM(AB37:AB39)</f>
        <v>459</v>
      </c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97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61</v>
      </c>
      <c r="O53" s="74" t="s">
        <v>61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78" t="s">
        <v>82</v>
      </c>
      <c r="O67" s="1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98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534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W</v>
      </c>
      <c r="G81" s="75">
        <f>IF(F81="w",'RD2'!G81+1,'RD2'!G81)</f>
        <v>2</v>
      </c>
      <c r="H81" s="75">
        <f>IF(F81="d",'RD2'!H81+1,'RD2'!H81)</f>
        <v>0</v>
      </c>
      <c r="I81" s="75">
        <f>IF(OR(F81="l","ncr"),'RD2'!I81+1,'RD2'!I81)</f>
        <v>1</v>
      </c>
      <c r="J81" s="75">
        <f>IF(F81="w",'RD2'!J81+2,IF(F81="d",'RD2'!J81+1,'RD2'!J81))</f>
        <v>4</v>
      </c>
      <c r="K81" s="75">
        <f>D81+'RD2'!K81</f>
        <v>1590</v>
      </c>
      <c r="L81" s="76">
        <v>2</v>
      </c>
      <c r="M81" s="77">
        <v>1</v>
      </c>
      <c r="N81" s="18" t="s">
        <v>45</v>
      </c>
      <c r="O81" s="137">
        <f>SUM(AB30)</f>
        <v>527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W</v>
      </c>
      <c r="R81" s="75">
        <f>IF(Q81="w",'RD2'!R81+1,'RD2'!R81)</f>
        <v>2</v>
      </c>
      <c r="S81" s="75">
        <f>IF(Q81="d",'RD2'!S81+1,'RD2'!S81)</f>
        <v>0</v>
      </c>
      <c r="T81" s="75">
        <f>IF(OR(Q81="l","ncr"),'RD2'!T81+1,'RD2'!T81)</f>
        <v>1</v>
      </c>
      <c r="U81" s="75">
        <f>IF(Q81="w",'RD2'!U81+2,IF(Q81="d",'RD2'!U81+1,'RD2'!U81))</f>
        <v>4</v>
      </c>
      <c r="V81" s="75">
        <f>O81+'RD2'!V81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523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W</v>
      </c>
      <c r="G82" s="75">
        <f>IF(F82="w",'RD2'!G82+1,'RD2'!G82)</f>
        <v>3</v>
      </c>
      <c r="H82" s="75">
        <f>IF(F82="d",'RD2'!H82+1,'RD2'!H82)</f>
        <v>0</v>
      </c>
      <c r="I82" s="75">
        <f>IF(OR(F82="l","ncr"),'RD2'!I82+1,'RD2'!I82)</f>
        <v>0</v>
      </c>
      <c r="J82" s="75">
        <f>IF(F82="w",'RD2'!J82+2,IF(F82="d",'RD2'!J82+1,'RD2'!J82))</f>
        <v>6</v>
      </c>
      <c r="K82" s="75">
        <f>D82+'RD2'!K82</f>
        <v>1588</v>
      </c>
      <c r="L82" s="76">
        <v>1</v>
      </c>
      <c r="M82" s="77">
        <v>2</v>
      </c>
      <c r="N82" s="18" t="s">
        <v>57</v>
      </c>
      <c r="O82" s="137">
        <f>SUM(AB35)</f>
        <v>503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W</v>
      </c>
      <c r="R82" s="75">
        <f>IF(Q82="w",'RD2'!R82+1,'RD2'!R82)</f>
        <v>3</v>
      </c>
      <c r="S82" s="75">
        <f>IF(Q82="d",'RD2'!S82+1,'RD2'!S82)</f>
        <v>0</v>
      </c>
      <c r="T82" s="75">
        <f>IF(OR(Q82="l","ncr"),'RD2'!T82+1,'RD2'!T82)</f>
        <v>0</v>
      </c>
      <c r="U82" s="75">
        <f>IF(Q82="w",'RD2'!U82+2,IF(Q82="d",'RD2'!U82+1,'RD2'!U82))</f>
        <v>6</v>
      </c>
      <c r="V82" s="75">
        <f>O82+'RD2'!V82</f>
        <v>1517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L</v>
      </c>
      <c r="G83" s="75">
        <f>IF(F83="w",'RD2'!G83+1,'RD2'!G83)</f>
        <v>0</v>
      </c>
      <c r="H83" s="75">
        <f>IF(F83="d",'RD2'!H83+1,'RD2'!H83)</f>
        <v>0</v>
      </c>
      <c r="I83" s="75">
        <f>IF(OR(F83="l","ncr"),'RD2'!I83+1,'RD2'!I83)</f>
        <v>2</v>
      </c>
      <c r="J83" s="75">
        <f>IF(F83="w",'RD2'!J83+2,IF(F83="d",'RD2'!J83+1,'RD2'!J83))</f>
        <v>0</v>
      </c>
      <c r="K83" s="75">
        <f>D83+'RD2'!K83</f>
        <v>0</v>
      </c>
      <c r="L83" s="76">
        <v>6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L</v>
      </c>
      <c r="R83" s="75">
        <f>IF(Q83="w",'RD2'!R83+1,'RD2'!R83)</f>
        <v>0</v>
      </c>
      <c r="S83" s="75">
        <f>IF(Q83="d",'RD2'!S83+1,'RD2'!S83)</f>
        <v>0</v>
      </c>
      <c r="T83" s="75">
        <f>IF(OR(Q83="l","ncr"),'RD2'!T83+1,'RD2'!T83)</f>
        <v>2</v>
      </c>
      <c r="U83" s="75">
        <f>IF(Q83="w",'RD2'!U83+2,IF(Q83="d",'RD2'!U83+1,'RD2'!U83))</f>
        <v>0</v>
      </c>
      <c r="V83" s="75">
        <f>O83+'RD2'!V83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515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L</v>
      </c>
      <c r="G84" s="75">
        <f>IF(F84="w",'RD2'!G84+1,'RD2'!G84)</f>
        <v>1</v>
      </c>
      <c r="H84" s="75">
        <f>IF(F84="d",'RD2'!H84+1,'RD2'!H84)</f>
        <v>0</v>
      </c>
      <c r="I84" s="75">
        <f>IF(OR(F84="l","ncr"),'RD2'!I84+1,'RD2'!I84)</f>
        <v>2</v>
      </c>
      <c r="J84" s="75">
        <f>IF(F84="w",'RD2'!J84+2,IF(F84="d",'RD2'!J84+1,'RD2'!J84))</f>
        <v>2</v>
      </c>
      <c r="K84" s="75">
        <f>D84+'RD2'!K84</f>
        <v>1541</v>
      </c>
      <c r="L84" s="76">
        <v>4</v>
      </c>
      <c r="M84" s="77">
        <v>4</v>
      </c>
      <c r="N84" s="18" t="s">
        <v>64</v>
      </c>
      <c r="O84" s="137">
        <f>SUM(AB40)</f>
        <v>459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L</v>
      </c>
      <c r="R84" s="75">
        <f>IF(Q84="w",'RD2'!R84+1,'RD2'!R84)</f>
        <v>2</v>
      </c>
      <c r="S84" s="75">
        <f>IF(Q84="d",'RD2'!S84+1,'RD2'!S84)</f>
        <v>0</v>
      </c>
      <c r="T84" s="75">
        <f>IF(OR(Q84="l","ncr"),'RD2'!T84+1,'RD2'!T84)</f>
        <v>1</v>
      </c>
      <c r="U84" s="75">
        <f>IF(Q84="w",'RD2'!U84+2,IF(Q84="d",'RD2'!U84+1,'RD2'!U84))</f>
        <v>4</v>
      </c>
      <c r="V84" s="75">
        <f>O84+'RD2'!V84</f>
        <v>1417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/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IF(F85="w",'RD2'!G85+1,'RD2'!G85)</f>
        <v>0</v>
      </c>
      <c r="H85" s="75">
        <f>IF(F85="d",'RD2'!H85+1,'RD2'!H85)</f>
        <v>1</v>
      </c>
      <c r="I85" s="75">
        <f>IF(OR(F85="l","ncr"),'RD2'!I85+1,'RD2'!I85)</f>
        <v>2</v>
      </c>
      <c r="J85" s="75">
        <f>IF(F85="w",'RD2'!J85+2,IF(F85="d",'RD2'!J85+1,'RD2'!J85))</f>
        <v>1</v>
      </c>
      <c r="K85" s="75">
        <f>D85+'RD2'!K85</f>
        <v>0</v>
      </c>
      <c r="L85" s="76">
        <v>5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IF(Q85="w",'RD2'!R85+1,'RD2'!R85)</f>
        <v>0</v>
      </c>
      <c r="S85" s="75">
        <f>IF(Q85="d",'RD2'!S85+1,'RD2'!S85)</f>
        <v>1</v>
      </c>
      <c r="T85" s="75">
        <f>IF(OR(Q85="l","ncr"),'RD2'!T85+1,'RD2'!T85)</f>
        <v>2</v>
      </c>
      <c r="U85" s="75">
        <f>IF(Q85="w",'RD2'!U85+2,IF(Q85="d",'RD2'!U85+1,'RD2'!U85))</f>
        <v>1</v>
      </c>
      <c r="V85" s="75">
        <f>O85+'RD2'!V85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5</v>
      </c>
      <c r="F86" s="82" t="str">
        <f>IF(AND(D86="NCR",D85="NCR"),"V",IF(AND(D86="NCR",D85="BYE"),"V",IF(AND(D86="BYE",D85="NCR"),"V",IF(AND(D86="BYE",D85="BYE"),"V",IF(D86&gt;D85,"W",IF(D86&lt;D85,"L","D"))))))</f>
        <v>D</v>
      </c>
      <c r="G86" s="82">
        <f>IF(F86="w",'RD2'!G86+1,'RD2'!G86)</f>
        <v>1</v>
      </c>
      <c r="H86" s="82">
        <f>IF(F86="d",'RD2'!H86+1,'RD2'!H86)</f>
        <v>1</v>
      </c>
      <c r="I86" s="82">
        <f>IF(OR(F86="l","ncr"),'RD2'!I86+1,'RD2'!I86)</f>
        <v>0</v>
      </c>
      <c r="J86" s="82">
        <f>IF(F86="w",'RD2'!J86+2,IF(F86="d",'RD2'!J86+1,'RD2'!J86))</f>
        <v>3</v>
      </c>
      <c r="K86" s="82">
        <f>D86+'RD2'!K86</f>
        <v>526.70000000000005</v>
      </c>
      <c r="L86" s="83">
        <v>3</v>
      </c>
      <c r="M86" s="84">
        <v>6</v>
      </c>
      <c r="N86" s="56" t="s">
        <v>90</v>
      </c>
      <c r="O86" s="138" t="s">
        <v>61</v>
      </c>
      <c r="P86" s="82">
        <v>5</v>
      </c>
      <c r="Q86" s="82" t="str">
        <f>IF(AND(O86="NCR",O85="NCR"),"V",IF(AND(O86="NCR",O85="BYE"),"V",IF(AND(O86="BYE",O85="NCR"),"V",IF(AND(O86="BYE",O85="BYE"),"V",IF(O86&gt;O85,"W",IF(O86&lt;O85,"L","D"))))))</f>
        <v>D</v>
      </c>
      <c r="R86" s="82">
        <f>IF(Q86="w",'RD2'!R86+1,'RD2'!R86)</f>
        <v>0</v>
      </c>
      <c r="S86" s="82">
        <f>IF(Q86="d",'RD2'!S86+1,'RD2'!S86)</f>
        <v>1</v>
      </c>
      <c r="T86" s="82">
        <f>IF(OR(Q86="l","ncr"),'RD2'!T86+1,'RD2'!T86)</f>
        <v>1</v>
      </c>
      <c r="U86" s="82">
        <f>IF(Q86="w",'RD2'!U86+2,IF(Q86="d",'RD2'!U86+1,'RD2'!U86))</f>
        <v>1</v>
      </c>
      <c r="V86" s="82">
        <f>O86+'RD2'!V86</f>
        <v>485.4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68"/>
      <c r="C87" s="69" t="s">
        <v>32</v>
      </c>
      <c r="D87" s="70" t="s">
        <v>7</v>
      </c>
      <c r="E87" s="70" t="s">
        <v>8</v>
      </c>
      <c r="F87" s="70" t="s">
        <v>9</v>
      </c>
      <c r="G87" s="70" t="s">
        <v>10</v>
      </c>
      <c r="H87" s="70" t="s">
        <v>11</v>
      </c>
      <c r="I87" s="70" t="s">
        <v>12</v>
      </c>
      <c r="J87" s="70" t="s">
        <v>13</v>
      </c>
      <c r="K87" s="70" t="s">
        <v>14</v>
      </c>
      <c r="L87" s="71" t="s">
        <v>15</v>
      </c>
      <c r="M87" s="135"/>
      <c r="N87" s="132" t="s">
        <v>61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4</v>
      </c>
      <c r="F88" s="94" t="s">
        <v>10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AF96</f>
        <v>0</v>
      </c>
      <c r="E89" s="94">
        <v>3</v>
      </c>
      <c r="F89" s="94" t="s">
        <v>12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AF41</f>
        <v>0</v>
      </c>
      <c r="E90" s="94">
        <v>2</v>
      </c>
      <c r="F90" s="94" t="s">
        <v>10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AF56</f>
        <v>0</v>
      </c>
      <c r="E91" s="94">
        <v>1</v>
      </c>
      <c r="F91" s="94" t="s">
        <v>12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AF46</f>
        <v>0</v>
      </c>
      <c r="E92" s="94">
        <v>6</v>
      </c>
      <c r="F92" s="94" t="s">
        <v>10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AF61</f>
        <v>0</v>
      </c>
      <c r="E93" s="116">
        <v>5</v>
      </c>
      <c r="F93" s="116" t="s">
        <v>12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">
        <v>61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tabSelected="1" defaultGridColor="0" topLeftCell="A74" colorId="22" zoomScale="87" workbookViewId="0">
      <selection activeCell="U87" sqref="U8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710937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6.42578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99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164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W</v>
      </c>
      <c r="G14" s="75">
        <f>IF(F14="w",'RD3'!G14+1,'RD3'!G14)</f>
        <v>3</v>
      </c>
      <c r="H14" s="75">
        <f>IF(F14="d",'RD3'!H14+1,'RD3'!H14)</f>
        <v>0</v>
      </c>
      <c r="I14" s="75">
        <f>IF(OR(F14="l","ncr"),'RD3'!I14+1,'RD3'!I14)</f>
        <v>1</v>
      </c>
      <c r="J14" s="75">
        <f>IF(F14="w",'RD3'!J14+2,IF(F14="d",'RD3'!J14+1,'RD3'!J14))</f>
        <v>6</v>
      </c>
      <c r="K14" s="75">
        <f>D14+'RD3'!K14</f>
        <v>751</v>
      </c>
      <c r="L14" s="76">
        <v>1</v>
      </c>
      <c r="M14" s="77">
        <v>1</v>
      </c>
      <c r="N14" t="s">
        <v>19</v>
      </c>
      <c r="O14" s="74">
        <v>181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W</v>
      </c>
      <c r="R14" s="75">
        <f>IF(Q14="w",'RD3'!R14+1,'RD3'!R14)</f>
        <v>3</v>
      </c>
      <c r="S14" s="75">
        <f>IF(Q14="d",'RD3'!S14+1,'RD3'!S14)</f>
        <v>0</v>
      </c>
      <c r="T14" s="75">
        <f>IF(OR(Q14="l","ncr"),'RD3'!T14+1,'RD3'!T14)</f>
        <v>1</v>
      </c>
      <c r="U14" s="75">
        <f>IF(Q14="w",'RD3'!U14+2,IF(Q14="d",'RD3'!U14+1,'RD3'!U14))</f>
        <v>6</v>
      </c>
      <c r="V14" s="75">
        <f>O14+'RD3'!V14</f>
        <v>727</v>
      </c>
      <c r="W14" s="76">
        <v>2</v>
      </c>
      <c r="X14" s="1"/>
      <c r="Y14" s="1"/>
      <c r="Z14" s="1"/>
      <c r="AA14" t="s">
        <v>20</v>
      </c>
      <c r="AB14" s="37">
        <f>SUM(D21)</f>
        <v>181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193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W</v>
      </c>
      <c r="G15" s="75">
        <f>IF(F15="w",'RD3'!G15+1,'RD3'!G15)</f>
        <v>2</v>
      </c>
      <c r="H15" s="75">
        <f>IF(F15="d",'RD3'!H15+1,'RD3'!H15)</f>
        <v>0</v>
      </c>
      <c r="I15" s="75">
        <f>IF(OR(F15="l","ncr"),'RD3'!I15+1,'RD3'!I15)</f>
        <v>2</v>
      </c>
      <c r="J15" s="75">
        <f>IF(F15="w",'RD3'!J15+2,IF(F15="d",'RD3'!J15+1,'RD3'!J15))</f>
        <v>4</v>
      </c>
      <c r="K15" s="75">
        <f>D15+'RD3'!K15</f>
        <v>743</v>
      </c>
      <c r="L15" s="76">
        <v>4</v>
      </c>
      <c r="M15" s="77">
        <v>2</v>
      </c>
      <c r="N15" t="s">
        <v>22</v>
      </c>
      <c r="O15" s="74">
        <v>187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W</v>
      </c>
      <c r="R15" s="75">
        <f>IF(Q15="w",'RD3'!R15+1,'RD3'!R15)</f>
        <v>3</v>
      </c>
      <c r="S15" s="75">
        <f>IF(Q15="d",'RD3'!S15+1,'RD3'!S15)</f>
        <v>0</v>
      </c>
      <c r="T15" s="75">
        <f>IF(OR(Q15="l","ncr"),'RD3'!T15+1,'RD3'!T15)</f>
        <v>1</v>
      </c>
      <c r="U15" s="75">
        <f>IF(Q15="w",'RD3'!U15+2,IF(Q15="d",'RD3'!U15+1,'RD3'!U15))</f>
        <v>6</v>
      </c>
      <c r="V15" s="75">
        <f>O15+'RD3'!V15</f>
        <v>738</v>
      </c>
      <c r="W15" s="76">
        <v>1</v>
      </c>
      <c r="X15" s="1"/>
      <c r="Y15" s="1"/>
      <c r="Z15" s="1"/>
      <c r="AA15" s="36"/>
      <c r="AB15" s="37">
        <f>SUM(AB12:AB14)</f>
        <v>529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W</v>
      </c>
      <c r="G16" s="75">
        <f>IF(F16="w",'RD3'!G16+1,'RD3'!G16)</f>
        <v>3</v>
      </c>
      <c r="H16" s="75">
        <f>IF(F16="d",'RD3'!H16+1,'RD3'!H16)</f>
        <v>0</v>
      </c>
      <c r="I16" s="75">
        <f>IF(OR(F16="l","ncr"),'RD3'!I16+1,'RD3'!I16)</f>
        <v>1</v>
      </c>
      <c r="J16" s="75">
        <f>IF(F16="w",'RD3'!J16+2,IF(F16="d",'RD3'!J16+1,'RD3'!J16))</f>
        <v>6</v>
      </c>
      <c r="K16" s="75">
        <f>D16+'RD3'!K16</f>
        <v>751</v>
      </c>
      <c r="L16" s="76">
        <v>1</v>
      </c>
      <c r="M16" s="77">
        <v>3</v>
      </c>
      <c r="N16" t="s">
        <v>24</v>
      </c>
      <c r="O16" s="74">
        <v>164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L</v>
      </c>
      <c r="R16" s="75">
        <f>IF(Q16="w",'RD3'!R16+1,'RD3'!R16)</f>
        <v>2</v>
      </c>
      <c r="S16" s="75">
        <f>IF(Q16="d",'RD3'!S16+1,'RD3'!S16)</f>
        <v>0</v>
      </c>
      <c r="T16" s="75">
        <f>IF(OR(Q16="l","ncr"),'RD3'!T16+1,'RD3'!T16)</f>
        <v>2</v>
      </c>
      <c r="U16" s="75">
        <f>IF(Q16="w",'RD3'!U16+2,IF(Q16="d",'RD3'!U16+1,'RD3'!U16))</f>
        <v>4</v>
      </c>
      <c r="V16" s="75">
        <f>O16+'RD3'!V16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L</v>
      </c>
      <c r="G17" s="75">
        <f>IF(F17="w",'RD3'!G17+1,'RD3'!G17)</f>
        <v>3</v>
      </c>
      <c r="H17" s="75">
        <f>IF(F17="d",'RD3'!H17+1,'RD3'!H17)</f>
        <v>0</v>
      </c>
      <c r="I17" s="75">
        <f>IF(OR(F17="l","ncr"),'RD3'!I17+1,'RD3'!I17)</f>
        <v>1</v>
      </c>
      <c r="J17" s="75">
        <f>IF(F17="w",'RD3'!J17+2,IF(F17="d",'RD3'!J17+1,'RD3'!J17))</f>
        <v>6</v>
      </c>
      <c r="K17" s="75">
        <f>D17+'RD3'!K17</f>
        <v>742</v>
      </c>
      <c r="L17" s="76">
        <v>3</v>
      </c>
      <c r="M17" s="77">
        <v>4</v>
      </c>
      <c r="N17" t="s">
        <v>27</v>
      </c>
      <c r="O17" s="74">
        <v>183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W</v>
      </c>
      <c r="R17" s="75">
        <f>IF(Q17="w",'RD3'!R17+1,'RD3'!R17)</f>
        <v>2</v>
      </c>
      <c r="S17" s="75">
        <f>IF(Q17="d",'RD3'!S17+1,'RD3'!S17)</f>
        <v>1</v>
      </c>
      <c r="T17" s="75">
        <f>IF(OR(Q17="l","ncr"),'RD3'!T17+1,'RD3'!T17)</f>
        <v>1</v>
      </c>
      <c r="U17" s="75">
        <f>IF(Q17="w",'RD3'!U17+2,IF(Q17="d",'RD3'!U17+1,'RD3'!U17))</f>
        <v>5</v>
      </c>
      <c r="V17" s="75">
        <f>O17+'RD3'!V17</f>
        <v>731</v>
      </c>
      <c r="W17" s="76">
        <v>3</v>
      </c>
      <c r="X17" s="1"/>
      <c r="Y17" s="1"/>
      <c r="Z17" s="1"/>
      <c r="AA17" t="s">
        <v>18</v>
      </c>
      <c r="AB17" s="40"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187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L</v>
      </c>
      <c r="G18" s="75">
        <f>IF(F18="w",'RD3'!G18+1,'RD3'!G18)</f>
        <v>1</v>
      </c>
      <c r="H18" s="75">
        <f>IF(F18="d",'RD3'!H18+1,'RD3'!H18)</f>
        <v>0</v>
      </c>
      <c r="I18" s="75">
        <f>IF(OR(F18="l","ncr"),'RD3'!I18+1,'RD3'!I18)</f>
        <v>3</v>
      </c>
      <c r="J18" s="75">
        <f>IF(F18="w",'RD3'!J18+2,IF(F18="d",'RD3'!J18+1,'RD3'!J18))</f>
        <v>2</v>
      </c>
      <c r="K18" s="75">
        <f>D18+'RD3'!K18</f>
        <v>705</v>
      </c>
      <c r="L18" s="76">
        <v>5</v>
      </c>
      <c r="M18" s="77">
        <v>5</v>
      </c>
      <c r="N18" t="s">
        <v>29</v>
      </c>
      <c r="O18" s="74">
        <v>178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L</v>
      </c>
      <c r="R18" s="75">
        <f>IF(Q18="w",'RD3'!R18+1,'RD3'!R18)</f>
        <v>0</v>
      </c>
      <c r="S18" s="75">
        <f>IF(Q18="d",'RD3'!S18+1,'RD3'!S18)</f>
        <v>0</v>
      </c>
      <c r="T18" s="75">
        <f>IF(OR(Q18="l","ncr"),'RD3'!T18+1,'RD3'!T18)</f>
        <v>4</v>
      </c>
      <c r="U18" s="75">
        <f>IF(Q18="w",'RD3'!U18+2,IF(Q18="d",'RD3'!U18+1,'RD3'!U18))</f>
        <v>0</v>
      </c>
      <c r="V18" s="75">
        <f>O18+'RD3'!V18</f>
        <v>716</v>
      </c>
      <c r="W18" s="76">
        <v>6</v>
      </c>
      <c r="X18" s="1"/>
      <c r="Y18" s="1"/>
      <c r="Z18" s="1"/>
      <c r="AA18" t="s">
        <v>26</v>
      </c>
      <c r="AB18" s="37"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L</v>
      </c>
      <c r="G19" s="75">
        <f>IF(F19="w",'RD3'!G19+1,'RD3'!G19)</f>
        <v>0</v>
      </c>
      <c r="H19" s="75">
        <f>IF(F19="d",'RD3'!H19+1,'RD3'!H19)</f>
        <v>0</v>
      </c>
      <c r="I19" s="75">
        <f>IF(OR(F19="l","ncr"),'RD3'!I19+1,'RD3'!I19)</f>
        <v>4</v>
      </c>
      <c r="J19" s="75">
        <f>IF(F19="w",'RD3'!J19+2,IF(F19="d",'RD3'!J19+1,'RD3'!J19))</f>
        <v>0</v>
      </c>
      <c r="K19" s="75">
        <f>D19+'RD3'!K19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L</v>
      </c>
      <c r="R19" s="75">
        <f>IF(Q19="w",'RD3'!R19+1,'RD3'!R19)</f>
        <v>1</v>
      </c>
      <c r="S19" s="75">
        <f>IF(Q19="d",'RD3'!S19+1,'RD3'!S19)</f>
        <v>1</v>
      </c>
      <c r="T19" s="75">
        <f>IF(OR(Q19="l","ncr"),'RD3'!T19+1,'RD3'!T19)</f>
        <v>2</v>
      </c>
      <c r="U19" s="75">
        <f>IF(Q19="w",'RD3'!U19+2,IF(Q19="d",'RD3'!U19+1,'RD3'!U19))</f>
        <v>3</v>
      </c>
      <c r="V19" s="75">
        <f>O19+'RD3'!V19</f>
        <v>553</v>
      </c>
      <c r="W19" s="76">
        <v>5</v>
      </c>
      <c r="X19" s="1"/>
      <c r="Y19" s="1"/>
      <c r="Z19" s="1"/>
      <c r="AA19" t="s">
        <v>31</v>
      </c>
      <c r="AB19" s="37">
        <v>151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529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181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L</v>
      </c>
      <c r="G21" s="75">
        <f>IF(F21="w",'RD3'!G21+1,'RD3'!G21)</f>
        <v>1</v>
      </c>
      <c r="H21" s="75">
        <f>IF(F21="d",'RD3'!H21+1,'RD3'!H21)</f>
        <v>0</v>
      </c>
      <c r="I21" s="75">
        <f>IF(OR(F21="l","ncr"),'RD3'!I21+1,'RD3'!I21)</f>
        <v>3</v>
      </c>
      <c r="J21" s="75">
        <f>IF(F21="w",'RD3'!J21+2,IF(F21="d",'RD3'!J21+1,'RD3'!J21))</f>
        <v>2</v>
      </c>
      <c r="K21" s="75">
        <f>D21+'RD3'!K21</f>
        <v>702</v>
      </c>
      <c r="L21" s="76">
        <v>5</v>
      </c>
      <c r="M21" s="77">
        <v>1</v>
      </c>
      <c r="N21" t="s">
        <v>34</v>
      </c>
      <c r="O21" s="74">
        <v>175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IF(Q21="w",'RD3'!R21+1,'RD3'!R21)</f>
        <v>3</v>
      </c>
      <c r="S21" s="75">
        <f>IF(Q21="d",'RD3'!S21+1,'RD3'!S21)</f>
        <v>1</v>
      </c>
      <c r="T21" s="75">
        <f>IF(OR(Q21="l","ncr"),'RD3'!T21+1,'RD3'!T21)</f>
        <v>0</v>
      </c>
      <c r="U21" s="75">
        <f>IF(Q21="w",'RD3'!U21+2,IF(Q21="d",'RD3'!U21+1,'RD3'!U21))</f>
        <v>7</v>
      </c>
      <c r="V21" s="75">
        <f>O21+'RD3'!V21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W</v>
      </c>
      <c r="G22" s="75">
        <f>IF(F22="w",'RD3'!G22+1,'RD3'!G22)</f>
        <v>2</v>
      </c>
      <c r="H22" s="75">
        <f>IF(F22="d",'RD3'!H22+1,'RD3'!H22)</f>
        <v>0</v>
      </c>
      <c r="I22" s="75">
        <f>IF(OR(F22="l","ncr"),'RD3'!I22+1,'RD3'!I22)</f>
        <v>2</v>
      </c>
      <c r="J22" s="75">
        <f>IF(F22="w",'RD3'!J22+2,IF(F22="d",'RD3'!J22+1,'RD3'!J22))</f>
        <v>4</v>
      </c>
      <c r="K22" s="75">
        <f>D22+'RD3'!K22</f>
        <v>703</v>
      </c>
      <c r="L22" s="76">
        <v>3</v>
      </c>
      <c r="M22" s="77">
        <v>2</v>
      </c>
      <c r="N22" t="s">
        <v>37</v>
      </c>
      <c r="O22" s="74">
        <v>167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W</v>
      </c>
      <c r="R22" s="75">
        <f>IF(Q22="w",'RD3'!R22+1,'RD3'!R22)</f>
        <v>2</v>
      </c>
      <c r="S22" s="75">
        <f>IF(Q22="d",'RD3'!S22+1,'RD3'!S22)</f>
        <v>0</v>
      </c>
      <c r="T22" s="75">
        <f>IF(OR(Q22="l","ncr"),'RD3'!T22+1,'RD3'!T22)</f>
        <v>2</v>
      </c>
      <c r="U22" s="75">
        <f>IF(Q22="w",'RD3'!U22+2,IF(Q22="d",'RD3'!U22+1,'RD3'!U22))</f>
        <v>4</v>
      </c>
      <c r="V22" s="75">
        <f>O22+'RD3'!V22</f>
        <v>672</v>
      </c>
      <c r="W22" s="76">
        <v>3</v>
      </c>
      <c r="X22" s="1"/>
      <c r="Y22" s="1"/>
      <c r="Z22" s="1"/>
      <c r="AA22" t="s">
        <v>21</v>
      </c>
      <c r="AB22" s="42">
        <v>193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174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L</v>
      </c>
      <c r="G23" s="75">
        <f>IF(F23="w",'RD3'!G23+1,'RD3'!G23)</f>
        <v>2</v>
      </c>
      <c r="H23" s="75">
        <f>IF(F23="d",'RD3'!H23+1,'RD3'!H23)</f>
        <v>0</v>
      </c>
      <c r="I23" s="75">
        <f>IF(OR(F23="l","ncr"),'RD3'!I23+1,'RD3'!I23)</f>
        <v>2</v>
      </c>
      <c r="J23" s="75">
        <f>IF(F23="w",'RD3'!J23+2,IF(F23="d",'RD3'!J23+1,'RD3'!J23))</f>
        <v>4</v>
      </c>
      <c r="K23" s="75">
        <f>D23+'RD3'!K23</f>
        <v>688</v>
      </c>
      <c r="L23" s="76">
        <v>4</v>
      </c>
      <c r="M23" s="77">
        <v>3</v>
      </c>
      <c r="N23" t="s">
        <v>39</v>
      </c>
      <c r="O23" s="74">
        <v>181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W</v>
      </c>
      <c r="R23" s="75">
        <f>IF(Q23="w",'RD3'!R23+1,'RD3'!R23)</f>
        <v>2</v>
      </c>
      <c r="S23" s="75">
        <f>IF(Q23="d",'RD3'!S23+1,'RD3'!S23)</f>
        <v>0</v>
      </c>
      <c r="T23" s="75">
        <f>IF(OR(Q23="l","ncr"),'RD3'!T23+1,'RD3'!T23)</f>
        <v>2</v>
      </c>
      <c r="U23" s="75">
        <f>IF(Q23="w",'RD3'!U23+2,IF(Q23="d",'RD3'!U23+1,'RD3'!U23))</f>
        <v>4</v>
      </c>
      <c r="V23" s="75">
        <f>O23+'RD3'!V23</f>
        <v>658</v>
      </c>
      <c r="W23" s="76">
        <v>4</v>
      </c>
      <c r="X23" s="1"/>
      <c r="Y23" s="1"/>
      <c r="Z23" s="1"/>
      <c r="AA23" t="s">
        <v>37</v>
      </c>
      <c r="AB23" s="37"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W</v>
      </c>
      <c r="G24" s="75">
        <f>IF(F24="w",'RD3'!G24+1,'RD3'!G24)</f>
        <v>3</v>
      </c>
      <c r="H24" s="75">
        <f>IF(F24="d",'RD3'!H24+1,'RD3'!H24)</f>
        <v>1</v>
      </c>
      <c r="I24" s="75">
        <f>IF(OR(F24="l","ncr"),'RD3'!I24+1,'RD3'!I24)</f>
        <v>0</v>
      </c>
      <c r="J24" s="75">
        <f>IF(F24="w",'RD3'!J24+2,IF(F24="d",'RD3'!J24+1,'RD3'!J24))</f>
        <v>7</v>
      </c>
      <c r="K24" s="75">
        <f>D24+'RD3'!K24</f>
        <v>721</v>
      </c>
      <c r="L24" s="76">
        <v>2</v>
      </c>
      <c r="M24" s="77">
        <v>4</v>
      </c>
      <c r="N24" t="s">
        <v>41</v>
      </c>
      <c r="O24" s="74">
        <v>164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L</v>
      </c>
      <c r="R24" s="75">
        <f>IF(Q24="w",'RD3'!R24+1,'RD3'!R24)</f>
        <v>1</v>
      </c>
      <c r="S24" s="75">
        <f>IF(Q24="d",'RD3'!S24+1,'RD3'!S24)</f>
        <v>0</v>
      </c>
      <c r="T24" s="75">
        <f>IF(OR(Q24="l","ncr"),'RD3'!T24+1,'RD3'!T24)</f>
        <v>3</v>
      </c>
      <c r="U24" s="75">
        <f>IF(Q24="w",'RD3'!U24+2,IF(Q24="d",'RD3'!U24+1,'RD3'!U24))</f>
        <v>2</v>
      </c>
      <c r="V24" s="75">
        <f>O24+'RD3'!V24</f>
        <v>674</v>
      </c>
      <c r="W24" s="76">
        <v>5</v>
      </c>
      <c r="X24" s="1"/>
      <c r="Y24" s="1"/>
      <c r="Z24" s="1"/>
      <c r="AA24" t="s">
        <v>42</v>
      </c>
      <c r="AB24" s="37">
        <v>163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187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W</v>
      </c>
      <c r="G25" s="75">
        <f>IF(F25="w",'RD3'!G25+1,'RD3'!G25)</f>
        <v>3</v>
      </c>
      <c r="H25" s="75">
        <f>IF(F25="d",'RD3'!H25+1,'RD3'!H25)</f>
        <v>1</v>
      </c>
      <c r="I25" s="75">
        <f>IF(OR(F25="l","ncr"),'RD3'!I25+1,'RD3'!I25)</f>
        <v>0</v>
      </c>
      <c r="J25" s="75">
        <f>IF(F25="w",'RD3'!J25+2,IF(F25="d",'RD3'!J25+1,'RD3'!J25))</f>
        <v>7</v>
      </c>
      <c r="K25" s="75">
        <f>D25+'RD3'!K25</f>
        <v>725</v>
      </c>
      <c r="L25" s="76">
        <v>1</v>
      </c>
      <c r="M25" s="77">
        <v>5</v>
      </c>
      <c r="N25" t="s">
        <v>44</v>
      </c>
      <c r="O25" s="74">
        <v>175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IF(Q25="w",'RD3'!R25+1,'RD3'!R25)</f>
        <v>3</v>
      </c>
      <c r="S25" s="75">
        <f>IF(Q25="d",'RD3'!S25+1,'RD3'!S25)</f>
        <v>1</v>
      </c>
      <c r="T25" s="75">
        <f>IF(OR(Q25="l","ncr"),'RD3'!T25+1,'RD3'!T25)</f>
        <v>0</v>
      </c>
      <c r="U25" s="75">
        <f>IF(Q25="w",'RD3'!U25+2,IF(Q25="d",'RD3'!U25+1,'RD3'!U25))</f>
        <v>7</v>
      </c>
      <c r="V25" s="75">
        <f>O25+'RD3'!V25</f>
        <v>719</v>
      </c>
      <c r="W25" s="76">
        <v>1</v>
      </c>
      <c r="X25" s="1"/>
      <c r="Y25" s="1"/>
      <c r="Z25" s="1"/>
      <c r="AA25" s="36"/>
      <c r="AB25" s="37">
        <f>SUM(AB22:AB24)</f>
        <v>523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L</v>
      </c>
      <c r="G26" s="75">
        <f>IF(F26="w",'RD3'!G26+1,'RD3'!G26)</f>
        <v>0</v>
      </c>
      <c r="H26" s="75">
        <f>IF(F26="d",'RD3'!H26+1,'RD3'!H26)</f>
        <v>0</v>
      </c>
      <c r="I26" s="75">
        <f>IF(OR(F26="l","ncr"),'RD3'!I26+1,'RD3'!I26)</f>
        <v>4</v>
      </c>
      <c r="J26" s="75">
        <f>IF(F26="w",'RD3'!J26+2,IF(F26="d",'RD3'!J26+1,'RD3'!J26))</f>
        <v>0</v>
      </c>
      <c r="K26" s="75">
        <f>D26+'RD3'!K26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L</v>
      </c>
      <c r="R26" s="75">
        <f>IF(Q26="w",'RD3'!R26+1,'RD3'!R26)</f>
        <v>0</v>
      </c>
      <c r="S26" s="75">
        <f>IF(Q26="d",'RD3'!S26+1,'RD3'!S26)</f>
        <v>0</v>
      </c>
      <c r="T26" s="75">
        <f>IF(OR(Q26="l","ncr"),'RD3'!T26+1,'RD3'!T26)</f>
        <v>4</v>
      </c>
      <c r="U26" s="75">
        <f>IF(Q26="w",'RD3'!U26+2,IF(Q26="d",'RD3'!U26+1,'RD3'!U26))</f>
        <v>0</v>
      </c>
      <c r="V26" s="75">
        <f>O26+'RD3'!V26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>
        <v>191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169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L</v>
      </c>
      <c r="G28" s="75">
        <f>IF(F28="w",'RD3'!G28+1,'RD3'!G28)</f>
        <v>2</v>
      </c>
      <c r="H28" s="75">
        <f>IF(F28="d",'RD3'!H28+1,'RD3'!H28)</f>
        <v>0</v>
      </c>
      <c r="I28" s="75">
        <f>IF(OR(F28="l","ncr"),'RD3'!I28+1,'RD3'!I28)</f>
        <v>2</v>
      </c>
      <c r="J28" s="75">
        <f>IF(F28="w",'RD3'!J28+2,IF(F28="d",'RD3'!J28+1,'RD3'!J28))</f>
        <v>4</v>
      </c>
      <c r="K28" s="75">
        <f>D28+'RD3'!K28</f>
        <v>669</v>
      </c>
      <c r="L28" s="76">
        <v>3</v>
      </c>
      <c r="M28" s="77">
        <v>1</v>
      </c>
      <c r="N28" t="s">
        <v>42</v>
      </c>
      <c r="O28" s="74">
        <v>163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2</v>
      </c>
      <c r="S28" s="75">
        <f>IF(Q28="d",'RD3'!S28+1,'RD3'!S28)</f>
        <v>1</v>
      </c>
      <c r="T28" s="75">
        <f>IF(OR(Q28="l","ncr"),'RD3'!T28+1,'RD3'!T28)</f>
        <v>1</v>
      </c>
      <c r="U28" s="75">
        <f>IF(Q28="w",'RD3'!U28+2,IF(Q28="d",'RD3'!U28+1,'RD3'!U28))</f>
        <v>5</v>
      </c>
      <c r="V28" s="75">
        <f>O28+'RD3'!V28</f>
        <v>644</v>
      </c>
      <c r="W28" s="76">
        <v>3</v>
      </c>
      <c r="X28" s="1"/>
      <c r="Y28" s="1"/>
      <c r="Z28" s="1"/>
      <c r="AA28" t="s">
        <v>49</v>
      </c>
      <c r="AB28">
        <v>173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152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L</v>
      </c>
      <c r="G29" s="75">
        <f>IF(F29="w",'RD3'!G29+1,'RD3'!G29)</f>
        <v>2</v>
      </c>
      <c r="H29" s="75">
        <f>IF(F29="d",'RD3'!H29+1,'RD3'!H29)</f>
        <v>0</v>
      </c>
      <c r="I29" s="75">
        <f>IF(OR(F29="l","ncr"),'RD3'!I29+1,'RD3'!I29)</f>
        <v>2</v>
      </c>
      <c r="J29" s="75">
        <f>IF(F29="w",'RD3'!J29+2,IF(F29="d",'RD3'!J29+1,'RD3'!J29))</f>
        <v>4</v>
      </c>
      <c r="K29" s="75">
        <f>D29+'RD3'!K29</f>
        <v>642</v>
      </c>
      <c r="L29" s="76">
        <v>5</v>
      </c>
      <c r="M29" s="77">
        <v>2</v>
      </c>
      <c r="N29" t="s">
        <v>49</v>
      </c>
      <c r="O29" s="74">
        <v>173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W</v>
      </c>
      <c r="R29" s="75">
        <f>IF(Q29="w",'RD3'!R29+1,'RD3'!R29)</f>
        <v>4</v>
      </c>
      <c r="S29" s="75">
        <f>IF(Q29="d",'RD3'!S29+1,'RD3'!S29)</f>
        <v>0</v>
      </c>
      <c r="T29" s="75">
        <f>IF(OR(Q29="l","ncr"),'RD3'!T29+1,'RD3'!T29)</f>
        <v>0</v>
      </c>
      <c r="U29" s="75">
        <f>IF(Q29="w",'RD3'!U29+2,IF(Q29="d",'RD3'!U29+1,'RD3'!U29))</f>
        <v>8</v>
      </c>
      <c r="V29" s="75">
        <f>O29+'RD3'!V29</f>
        <v>684</v>
      </c>
      <c r="W29" s="76">
        <v>1</v>
      </c>
      <c r="X29" s="1"/>
      <c r="Y29" s="1"/>
      <c r="Z29" s="1"/>
      <c r="AA29" t="s">
        <v>51</v>
      </c>
      <c r="AB29">
        <v>159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156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L</v>
      </c>
      <c r="G30" s="75">
        <f>IF(F30="w",'RD3'!G30+1,'RD3'!G30)</f>
        <v>1</v>
      </c>
      <c r="H30" s="75">
        <f>IF(F30="d",'RD3'!H30+1,'RD3'!H30)</f>
        <v>0</v>
      </c>
      <c r="I30" s="75">
        <f>IF(OR(F30="l","ncr"),'RD3'!I30+1,'RD3'!I30)</f>
        <v>3</v>
      </c>
      <c r="J30" s="75">
        <f>IF(F30="w",'RD3'!J30+2,IF(F30="d",'RD3'!J30+1,'RD3'!J30))</f>
        <v>2</v>
      </c>
      <c r="K30" s="75">
        <f>D30+'RD3'!K30</f>
        <v>642</v>
      </c>
      <c r="L30" s="76">
        <v>6</v>
      </c>
      <c r="M30" s="77">
        <v>3</v>
      </c>
      <c r="N30" t="s">
        <v>53</v>
      </c>
      <c r="O30" s="74" t="s">
        <v>54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1</v>
      </c>
      <c r="T30" s="75">
        <f>IF(OR(Q30="l","ncr"),'RD3'!T30+1,'RD3'!T30)</f>
        <v>3</v>
      </c>
      <c r="U30" s="75">
        <f>IF(Q30="w",'RD3'!U30+2,IF(Q30="d",'RD3'!U30+1,'RD3'!U30))</f>
        <v>1</v>
      </c>
      <c r="V30" s="75">
        <f>O30+'RD3'!V30</f>
        <v>0</v>
      </c>
      <c r="W30" s="76">
        <v>5</v>
      </c>
      <c r="X30" s="1"/>
      <c r="Y30" s="1"/>
      <c r="Z30" s="1"/>
      <c r="AA30" s="36"/>
      <c r="AB30" s="182">
        <f>SUM(AB27:AB29)</f>
        <v>523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172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W</v>
      </c>
      <c r="G31" s="75">
        <f>IF(F31="w",'RD3'!G31+1,'RD3'!G31)</f>
        <v>2</v>
      </c>
      <c r="H31" s="75">
        <f>IF(F31="d",'RD3'!H31+1,'RD3'!H31)</f>
        <v>0</v>
      </c>
      <c r="I31" s="75">
        <f>IF(OR(F31="l","ncr"),'RD3'!I31+1,'RD3'!I31)</f>
        <v>2</v>
      </c>
      <c r="J31" s="75">
        <f>IF(F31="w",'RD3'!J31+2,IF(F31="d",'RD3'!J31+1,'RD3'!J31))</f>
        <v>4</v>
      </c>
      <c r="K31" s="75">
        <f>D31+'RD3'!K31</f>
        <v>662</v>
      </c>
      <c r="L31" s="76">
        <v>4</v>
      </c>
      <c r="M31" s="77">
        <v>4</v>
      </c>
      <c r="N31" t="s">
        <v>56</v>
      </c>
      <c r="O31" s="74" t="s">
        <v>54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1</v>
      </c>
      <c r="S31" s="75">
        <f>IF(Q31="d",'RD3'!S31+1,'RD3'!S31)</f>
        <v>1</v>
      </c>
      <c r="T31" s="75">
        <f>IF(OR(Q31="l","ncr"),'RD3'!T31+1,'RD3'!T31)</f>
        <v>2</v>
      </c>
      <c r="U31" s="75">
        <f>IF(Q31="w",'RD3'!U31+2,IF(Q31="d",'RD3'!U31+1,'RD3'!U31))</f>
        <v>3</v>
      </c>
      <c r="V31" s="75">
        <f>O31+'RD3'!V31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W</v>
      </c>
      <c r="G32" s="75">
        <f>IF(F32="w",'RD3'!G32+1,'RD3'!G32)</f>
        <v>3</v>
      </c>
      <c r="H32" s="75">
        <f>IF(F32="d",'RD3'!H32+1,'RD3'!H32)</f>
        <v>1</v>
      </c>
      <c r="I32" s="75">
        <f>IF(OR(F32="l","ncr"),'RD3'!I32+1,'RD3'!I32)</f>
        <v>1</v>
      </c>
      <c r="J32" s="75">
        <f>IF(F32="w",'RD3'!J32+2,IF(F32="d",'RD3'!J32+1,'RD3'!J32))</f>
        <v>6</v>
      </c>
      <c r="K32" s="75">
        <f>D32+'RD3'!K32</f>
        <v>665</v>
      </c>
      <c r="L32" s="76">
        <v>1</v>
      </c>
      <c r="M32" s="77">
        <v>5</v>
      </c>
      <c r="N32" t="s">
        <v>59</v>
      </c>
      <c r="O32" s="74">
        <v>163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2</v>
      </c>
      <c r="S32" s="75">
        <f>IF(Q32="d",'RD3'!S32+1,'RD3'!S32)</f>
        <v>1</v>
      </c>
      <c r="T32" s="75">
        <f>IF(OR(Q32="l","ncr"),'RD3'!T32+1,'RD3'!T32)</f>
        <v>1</v>
      </c>
      <c r="U32" s="75">
        <f>IF(Q32="w",'RD3'!U32+2,IF(Q32="d",'RD3'!U32+1,'RD3'!U32))</f>
        <v>5</v>
      </c>
      <c r="V32" s="75">
        <f>O32+'RD3'!V32</f>
        <v>654</v>
      </c>
      <c r="W32" s="76">
        <v>2</v>
      </c>
      <c r="X32" s="1"/>
      <c r="Y32" s="1"/>
      <c r="Z32" s="1"/>
      <c r="AA32" t="s">
        <v>48</v>
      </c>
      <c r="AB32" s="40">
        <f>SUM(D28)</f>
        <v>169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176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W</v>
      </c>
      <c r="G33" s="75">
        <f>IF(F33="w",'RD3'!G33+1,'RD3'!G33)</f>
        <v>2</v>
      </c>
      <c r="H33" s="75">
        <f>IF(F33="d",'RD3'!H33+1,'RD3'!H33)</f>
        <v>0</v>
      </c>
      <c r="I33" s="75">
        <f>IF(OR(F33="l","ncr"),'RD3'!I33+1,'RD3'!I33)</f>
        <v>2</v>
      </c>
      <c r="J33" s="75">
        <f>IF(F33="w",'RD3'!J33+2,IF(F33="d",'RD3'!J33+1,'RD3'!J33))</f>
        <v>4</v>
      </c>
      <c r="K33" s="75">
        <f>D33+'RD3'!K33</f>
        <v>677</v>
      </c>
      <c r="L33" s="76">
        <v>2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L</v>
      </c>
      <c r="R33" s="75">
        <f>IF(Q33="w",'RD3'!R33+1,'RD3'!R33)</f>
        <v>0</v>
      </c>
      <c r="S33" s="75">
        <f>IF(Q33="d",'RD3'!S33+1,'RD3'!S33)</f>
        <v>0</v>
      </c>
      <c r="T33" s="75">
        <f>IF(OR(Q33="l","ncr"),'RD3'!T33+1,'RD3'!T33)</f>
        <v>4</v>
      </c>
      <c r="U33" s="75">
        <f>IF(Q33="w",'RD3'!U33+2,IF(Q33="d",'RD3'!U33+1,'RD3'!U33))</f>
        <v>0</v>
      </c>
      <c r="V33" s="75">
        <f>O33+'RD3'!V33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171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176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W</v>
      </c>
      <c r="G35" s="75">
        <f>IF(F35="w",'RD3'!G35+1,'RD3'!G35)</f>
        <v>3</v>
      </c>
      <c r="H35" s="75">
        <f>IF(F35="d",'RD3'!H35+1,'RD3'!H35)</f>
        <v>0</v>
      </c>
      <c r="I35" s="75">
        <f>IF(OR(F35="l","ncr"),'RD3'!I35+1,'RD3'!I35)</f>
        <v>1</v>
      </c>
      <c r="J35" s="75">
        <f>IF(F35="w",'RD3'!J35+2,IF(F35="d",'RD3'!J35+1,'RD3'!J35))</f>
        <v>6</v>
      </c>
      <c r="K35" s="75">
        <f>D35+'RD3'!K35</f>
        <v>613</v>
      </c>
      <c r="L35" s="76">
        <v>2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s="36"/>
      <c r="AB35" s="37">
        <f>SUM(AB32:AB34)</f>
        <v>516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159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W</v>
      </c>
      <c r="G36" s="75">
        <f>IF(F36="w",'RD3'!G36+1,'RD3'!G36)</f>
        <v>2</v>
      </c>
      <c r="H36" s="75">
        <f>IF(F36="d",'RD3'!H36+1,'RD3'!H36)</f>
        <v>1</v>
      </c>
      <c r="I36" s="75">
        <f>IF(OR(F36="l","ncr"),'RD3'!I36+1,'RD3'!I36)</f>
        <v>1</v>
      </c>
      <c r="J36" s="75">
        <f>IF(F36="w",'RD3'!J36+2,IF(F36="d",'RD3'!J36+1,'RD3'!J36))</f>
        <v>5</v>
      </c>
      <c r="K36" s="75">
        <f>D36+'RD3'!K36</f>
        <v>593</v>
      </c>
      <c r="L36" s="76">
        <v>3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145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L</v>
      </c>
      <c r="G37" s="75">
        <f>IF(F37="w",'RD3'!G37+1,'RD3'!G37)</f>
        <v>1</v>
      </c>
      <c r="H37" s="75">
        <f>IF(F37="d",'RD3'!H37+1,'RD3'!H37)</f>
        <v>0</v>
      </c>
      <c r="I37" s="75">
        <f>IF(OR(F37="l","ncr"),'RD3'!I37+1,'RD3'!I37)</f>
        <v>3</v>
      </c>
      <c r="J37" s="75">
        <f>IF(F37="w",'RD3'!J37+2,IF(F37="d",'RD3'!J37+1,'RD3'!J37))</f>
        <v>2</v>
      </c>
      <c r="K37" s="75">
        <f>D37+'RD3'!K37</f>
        <v>573</v>
      </c>
      <c r="L37" s="76">
        <v>5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52" t="s">
        <v>43</v>
      </c>
      <c r="AB37" s="40">
        <v>187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159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W</v>
      </c>
      <c r="G38" s="75">
        <f>IF(F38="w",'RD3'!G38+1,'RD3'!G38)</f>
        <v>4</v>
      </c>
      <c r="H38" s="75">
        <f>IF(F38="d",'RD3'!H38+1,'RD3'!H38)</f>
        <v>0</v>
      </c>
      <c r="I38" s="75">
        <f>IF(OR(F38="l","ncr"),'RD3'!I38+1,'RD3'!I38)</f>
        <v>0</v>
      </c>
      <c r="J38" s="75">
        <f>IF(F38="w",'RD3'!J38+2,IF(F38="d",'RD3'!J38+1,'RD3'!J38))</f>
        <v>8</v>
      </c>
      <c r="K38" s="75">
        <f>D38+'RD3'!K38</f>
        <v>620</v>
      </c>
      <c r="L38" s="76">
        <v>1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 t="s">
        <v>52</v>
      </c>
      <c r="AB38" s="183">
        <v>156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134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L</v>
      </c>
      <c r="G39" s="75">
        <f>IF(F39="w",'RD3'!G39+1,'RD3'!G39)</f>
        <v>1</v>
      </c>
      <c r="H39" s="75">
        <f>IF(F39="d",'RD3'!H39+1,'RD3'!H39)</f>
        <v>1</v>
      </c>
      <c r="I39" s="75">
        <f>IF(OR(F39="l","ncr"),'RD3'!I39+1,'RD3'!I39)</f>
        <v>2</v>
      </c>
      <c r="J39" s="75">
        <f>IF(F39="w",'RD3'!J39+2,IF(F39="d",'RD3'!J39+1,'RD3'!J39))</f>
        <v>3</v>
      </c>
      <c r="K39" s="75">
        <f>D39+'RD3'!K39</f>
        <v>527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43" t="s">
        <v>68</v>
      </c>
      <c r="AB39" s="43">
        <v>134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L</v>
      </c>
      <c r="G40" s="82">
        <f>IF(F40="w",'RD3'!G40+1,'RD3'!G40)</f>
        <v>0</v>
      </c>
      <c r="H40" s="82">
        <f>IF(F40="d",'RD3'!H40+1,'RD3'!H40)</f>
        <v>0</v>
      </c>
      <c r="I40" s="82">
        <f>IF(OR(F40="l","ncr"),'RD3'!I40+1,'RD3'!I40)</f>
        <v>4</v>
      </c>
      <c r="J40" s="82">
        <f>IF(F40="w",'RD3'!J40+2,IF(F40="d",'RD3'!J40+1,'RD3'!J40))</f>
        <v>0</v>
      </c>
      <c r="K40" s="82">
        <f>D40+'RD3'!K40</f>
        <v>0</v>
      </c>
      <c r="L40" s="83">
        <v>6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180">
        <f>SUM(AB37:AB39)</f>
        <v>477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100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5</v>
      </c>
      <c r="Q53" s="75" t="s">
        <v>12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6</v>
      </c>
      <c r="Q54" s="75" t="s">
        <v>10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4</v>
      </c>
      <c r="Q55" s="75" t="s">
        <v>10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3</v>
      </c>
      <c r="Q56" s="75" t="s">
        <v>12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1</v>
      </c>
      <c r="Q57" s="75" t="s">
        <v>12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61</v>
      </c>
      <c r="O58" s="140" t="s">
        <v>61</v>
      </c>
      <c r="P58" s="141">
        <v>2</v>
      </c>
      <c r="Q58" s="141" t="s">
        <v>12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t="s">
        <v>74</v>
      </c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75</v>
      </c>
      <c r="AB61" s="40"/>
      <c r="AC61" s="38">
        <v>541.20000000000005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76</v>
      </c>
      <c r="AB62" s="37"/>
      <c r="AC62" s="38">
        <v>533.6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77</v>
      </c>
      <c r="AB63" s="37"/>
      <c r="AC63" s="38">
        <v>526.70000000000005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176" t="s">
        <v>78</v>
      </c>
      <c r="AC64" s="177">
        <v>503.7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41" t="s">
        <v>79</v>
      </c>
      <c r="AB65" s="42"/>
      <c r="AC65" s="38">
        <v>497.4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80</v>
      </c>
      <c r="AB66" s="37"/>
      <c r="AC66" s="38">
        <v>465.4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101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529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W</v>
      </c>
      <c r="G81" s="75">
        <f>IF(F81="w",'RD3'!G81+1,'RD3'!G81)</f>
        <v>3</v>
      </c>
      <c r="H81" s="75">
        <f>IF(F81="d",'RD3'!H81+1,'RD3'!H81)</f>
        <v>0</v>
      </c>
      <c r="I81" s="75">
        <f>IF(OR(F81="l","ncr"),'RD3'!I81+1,'RD3'!I81)</f>
        <v>1</v>
      </c>
      <c r="J81" s="75">
        <f>IF(F81="w",'RD3'!J81+2,IF(F81="d",'RD3'!J81+1,'RD3'!J81))</f>
        <v>6</v>
      </c>
      <c r="K81" s="75">
        <f>D81+'RD3'!K81</f>
        <v>2119</v>
      </c>
      <c r="L81" s="76">
        <v>1</v>
      </c>
      <c r="M81" s="77"/>
      <c r="N81" s="18" t="s">
        <v>45</v>
      </c>
      <c r="O81" s="137">
        <v>523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W</v>
      </c>
      <c r="R81" s="75">
        <f>IF(Q81="w",'RD3'!R81+1,'RD3'!R81)</f>
        <v>3</v>
      </c>
      <c r="S81" s="75">
        <f>IF(Q81="d",'RD3'!S81+1,'RD3'!S81)</f>
        <v>0</v>
      </c>
      <c r="T81" s="75">
        <f>IF(OR(Q81="l","ncr"),'RD3'!T81+1,'RD3'!T81)</f>
        <v>1</v>
      </c>
      <c r="U81" s="75">
        <f>IF(Q81="w",'RD3'!U81+2,IF(Q81="d",'RD3'!U81+1,'RD3'!U81))</f>
        <v>6</v>
      </c>
      <c r="V81" s="75">
        <f>O81+'RD3'!V81</f>
        <v>2035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529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L</v>
      </c>
      <c r="G82" s="75">
        <f>IF(F82="w",'RD3'!G82+1,'RD3'!G82)</f>
        <v>3</v>
      </c>
      <c r="H82" s="75">
        <f>IF(F82="d",'RD3'!H82+1,'RD3'!H82)</f>
        <v>0</v>
      </c>
      <c r="I82" s="75">
        <f>IF(OR(F82="l","ncr"),'RD3'!I82+1,'RD3'!I82)</f>
        <v>1</v>
      </c>
      <c r="J82" s="75">
        <f>IF(F82="w",'RD3'!J82+2,IF(F82="d",'RD3'!J82+1,'RD3'!J82))</f>
        <v>6</v>
      </c>
      <c r="K82" s="75">
        <f>D82+'RD3'!K82</f>
        <v>2117</v>
      </c>
      <c r="L82" s="76">
        <v>2</v>
      </c>
      <c r="M82" s="77"/>
      <c r="N82" s="18" t="s">
        <v>57</v>
      </c>
      <c r="O82" s="137">
        <f>SUM(AB35)</f>
        <v>516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W</v>
      </c>
      <c r="R82" s="75">
        <f>IF(Q82="w",'RD3'!R82+1,'RD3'!R82)</f>
        <v>4</v>
      </c>
      <c r="S82" s="75">
        <f>IF(Q82="d",'RD3'!S82+1,'RD3'!S82)</f>
        <v>0</v>
      </c>
      <c r="T82" s="75">
        <f>IF(OR(Q82="l","ncr"),'RD3'!T82+1,'RD3'!T82)</f>
        <v>0</v>
      </c>
      <c r="U82" s="75">
        <f>IF(Q82="w",'RD3'!U82+2,IF(Q82="d",'RD3'!U82+1,'RD3'!U82))</f>
        <v>8</v>
      </c>
      <c r="V82" s="75">
        <f>O82+'RD3'!V82</f>
        <v>2033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L</v>
      </c>
      <c r="G83" s="75">
        <f>IF(F83="w",'RD3'!G83+1,'RD3'!G83)</f>
        <v>0</v>
      </c>
      <c r="H83" s="75">
        <f>IF(F83="d",'RD3'!H83+1,'RD3'!H83)</f>
        <v>0</v>
      </c>
      <c r="I83" s="75">
        <f>IF(OR(F83="l","ncr"),'RD3'!I83+1,'RD3'!I83)</f>
        <v>3</v>
      </c>
      <c r="J83" s="75">
        <f>IF(F83="w",'RD3'!J83+2,IF(F83="d",'RD3'!J83+1,'RD3'!J83))</f>
        <v>0</v>
      </c>
      <c r="K83" s="75">
        <f>D83+'RD3'!K83</f>
        <v>0</v>
      </c>
      <c r="L83" s="76">
        <v>5</v>
      </c>
      <c r="M83" s="77"/>
      <c r="N83" s="18" t="s">
        <v>88</v>
      </c>
      <c r="O83" s="137" t="s">
        <v>61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L</v>
      </c>
      <c r="R83" s="75">
        <f>IF(Q83="w",'RD3'!R83+1,'RD3'!R83)</f>
        <v>0</v>
      </c>
      <c r="S83" s="75">
        <f>IF(Q83="d",'RD3'!S83+1,'RD3'!S83)</f>
        <v>0</v>
      </c>
      <c r="T83" s="75">
        <f>IF(OR(Q83="l","ncr"),'RD3'!T83+1,'RD3'!T83)</f>
        <v>3</v>
      </c>
      <c r="U83" s="75">
        <f>IF(Q83="w",'RD3'!U83+2,IF(Q83="d",'RD3'!U83+1,'RD3'!U83))</f>
        <v>0</v>
      </c>
      <c r="V83" s="75">
        <f>O83+'RD3'!V83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523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W</v>
      </c>
      <c r="G84" s="75">
        <f>IF(F84="w",'RD3'!G84+1,'RD3'!G84)</f>
        <v>2</v>
      </c>
      <c r="H84" s="75">
        <f>IF(F84="d",'RD3'!H84+1,'RD3'!H84)</f>
        <v>0</v>
      </c>
      <c r="I84" s="75">
        <f>IF(OR(F84="l","ncr"),'RD3'!I84+1,'RD3'!I84)</f>
        <v>2</v>
      </c>
      <c r="J84" s="75">
        <f>IF(F84="w",'RD3'!J84+2,IF(F84="d",'RD3'!J84+1,'RD3'!J84))</f>
        <v>4</v>
      </c>
      <c r="K84" s="75">
        <f>D84+'RD3'!K84</f>
        <v>2064</v>
      </c>
      <c r="L84" s="76">
        <v>3</v>
      </c>
      <c r="M84" s="77"/>
      <c r="N84" s="18" t="s">
        <v>64</v>
      </c>
      <c r="O84" s="137">
        <v>477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W</v>
      </c>
      <c r="R84" s="75">
        <f>IF(Q84="w",'RD3'!R84+1,'RD3'!R84)</f>
        <v>3</v>
      </c>
      <c r="S84" s="75">
        <f>IF(Q84="d",'RD3'!S84+1,'RD3'!S84)</f>
        <v>0</v>
      </c>
      <c r="T84" s="75">
        <f>IF(OR(Q84="l","ncr"),'RD3'!T84+1,'RD3'!T84)</f>
        <v>1</v>
      </c>
      <c r="U84" s="75">
        <f>IF(Q84="w",'RD3'!U84+2,IF(Q84="d",'RD3'!U84+1,'RD3'!U84))</f>
        <v>6</v>
      </c>
      <c r="V84" s="75">
        <f>O84+'RD3'!V84</f>
        <v>1894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L</v>
      </c>
      <c r="G85" s="75">
        <f>IF(F85="w",'RD3'!G85+1,'RD3'!G85)</f>
        <v>0</v>
      </c>
      <c r="H85" s="75">
        <v>0</v>
      </c>
      <c r="I85" s="75">
        <f>IF(OR(F85="l","ncr"),'RD3'!I85+1,'RD3'!I85)</f>
        <v>3</v>
      </c>
      <c r="J85" s="75">
        <v>0</v>
      </c>
      <c r="K85" s="75">
        <f>D85+'RD3'!K85</f>
        <v>0</v>
      </c>
      <c r="L85" s="76">
        <v>6</v>
      </c>
      <c r="M85" s="77"/>
      <c r="N85" s="18" t="s">
        <v>89</v>
      </c>
      <c r="O85" s="137" t="s">
        <v>61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L</v>
      </c>
      <c r="R85" s="75">
        <f>IF(Q85="w",'RD3'!R85+1,'RD3'!R85)</f>
        <v>0</v>
      </c>
      <c r="S85" s="75">
        <v>0</v>
      </c>
      <c r="T85" s="75">
        <f>IF(OR(Q85="l","ncr"),'RD3'!T85+1,'RD3'!T85)</f>
        <v>3</v>
      </c>
      <c r="U85" s="75">
        <v>0</v>
      </c>
      <c r="V85" s="75">
        <f>O85+'RD3'!V85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>
        <v>533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W</v>
      </c>
      <c r="G86" s="82">
        <f>IF(F86="w",'RD3'!G86+1,'RD3'!G86)</f>
        <v>2</v>
      </c>
      <c r="H86" s="82">
        <v>0</v>
      </c>
      <c r="I86" s="82">
        <f>IF(OR(F86="l","ncr"),'RD3'!I86+1,'RD3'!I86)</f>
        <v>0</v>
      </c>
      <c r="J86" s="82">
        <v>4</v>
      </c>
      <c r="K86" s="82">
        <f>D86+'RD3'!K86</f>
        <v>1059.7</v>
      </c>
      <c r="L86" s="83">
        <v>4</v>
      </c>
      <c r="M86" s="84"/>
      <c r="N86" s="56" t="s">
        <v>90</v>
      </c>
      <c r="O86" s="138">
        <v>497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L</v>
      </c>
      <c r="R86" s="82">
        <f>IF(Q86="w",'RD3'!R86+1,'RD3'!R86)</f>
        <v>0</v>
      </c>
      <c r="S86" s="82">
        <v>0</v>
      </c>
      <c r="T86" s="82">
        <f>IF(OR(Q86="l","ncr"),'RD3'!T86+1,'RD3'!T86)</f>
        <v>2</v>
      </c>
      <c r="U86" s="82">
        <v>0</v>
      </c>
      <c r="V86" s="82">
        <f>O86+'RD3'!V86</f>
        <v>982.4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AF101</f>
        <v>0</v>
      </c>
      <c r="E93" s="116">
        <v>2</v>
      </c>
      <c r="F93" s="116" t="s">
        <v>12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defaultGridColor="0" topLeftCell="Q43" colorId="22" zoomScale="87" workbookViewId="0">
      <selection activeCell="AA42" sqref="AA42:AA5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14062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7" max="27" width="16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102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D</v>
      </c>
      <c r="G14" s="75">
        <f>IF(F14="w",'RD4'!G14+1,'RD4'!G14)</f>
        <v>3</v>
      </c>
      <c r="H14" s="75">
        <f>IF(F14="d",'RD4'!H14+1,'RD4'!H14)</f>
        <v>1</v>
      </c>
      <c r="I14" s="75">
        <f>IF(OR(F14="l","ncr"),'RD4'!I14+1,'RD4'!I14)</f>
        <v>1</v>
      </c>
      <c r="J14" s="75">
        <f>IF(F14="w",'RD4'!J14+2,IF(F14="d",'RD4'!J14+1,'RD4'!J14))</f>
        <v>7</v>
      </c>
      <c r="K14" s="75">
        <f>D14+'RD4'!K14</f>
        <v>751</v>
      </c>
      <c r="L14" s="76">
        <v>2</v>
      </c>
      <c r="M14" s="110">
        <v>1</v>
      </c>
      <c r="N14" t="s">
        <v>19</v>
      </c>
      <c r="O14" s="145" t="s">
        <v>61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D</v>
      </c>
      <c r="R14" s="75">
        <f>IF(Q14="w",'RD4'!R14+1,'RD4'!R14)</f>
        <v>3</v>
      </c>
      <c r="S14" s="75">
        <f>IF(Q14="d",'RD4'!S14+1,'RD4'!S14)</f>
        <v>1</v>
      </c>
      <c r="T14" s="75">
        <f>IF(OR(Q14="l","ncr"),'RD4'!T14+1,'RD4'!T14)</f>
        <v>1</v>
      </c>
      <c r="U14" s="75">
        <f>IF(Q14="w",'RD4'!U14+2,IF(Q14="d",'RD4'!U14+1,'RD4'!U14))</f>
        <v>7</v>
      </c>
      <c r="V14" s="75">
        <f>O14+'RD4'!V14</f>
        <v>727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D</v>
      </c>
      <c r="G15" s="75">
        <f>IF(F15="w",'RD4'!G15+1,'RD4'!G15)</f>
        <v>2</v>
      </c>
      <c r="H15" s="75">
        <f>IF(F15="d",'RD4'!H15+1,'RD4'!H15)</f>
        <v>1</v>
      </c>
      <c r="I15" s="75">
        <f>IF(OR(F15="l","ncr"),'RD4'!I15+1,'RD4'!I15)</f>
        <v>2</v>
      </c>
      <c r="J15" s="75">
        <f>IF(F15="w",'RD4'!J15+2,IF(F15="d",'RD4'!J15+1,'RD4'!J15))</f>
        <v>5</v>
      </c>
      <c r="K15" s="75">
        <f>D15+'RD4'!K15</f>
        <v>743</v>
      </c>
      <c r="L15" s="76">
        <v>5</v>
      </c>
      <c r="M15" s="110">
        <v>2</v>
      </c>
      <c r="N15" t="s">
        <v>22</v>
      </c>
      <c r="O15" s="74" t="s">
        <v>61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D</v>
      </c>
      <c r="R15" s="75">
        <f>IF(Q15="w",'RD4'!R15+1,'RD4'!R15)</f>
        <v>3</v>
      </c>
      <c r="S15" s="75">
        <f>IF(Q15="d",'RD4'!S15+1,'RD4'!S15)</f>
        <v>1</v>
      </c>
      <c r="T15" s="75">
        <f>IF(OR(Q15="l","ncr"),'RD4'!T15+1,'RD4'!T15)</f>
        <v>1</v>
      </c>
      <c r="U15" s="75">
        <f>IF(Q15="w",'RD4'!U15+2,IF(Q15="d",'RD4'!U15+1,'RD4'!U15))</f>
        <v>7</v>
      </c>
      <c r="V15" s="75">
        <f>O15+'RD4'!V15</f>
        <v>738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D</v>
      </c>
      <c r="G16" s="75">
        <f>IF(F16="w",'RD4'!G16+1,'RD4'!G16)</f>
        <v>3</v>
      </c>
      <c r="H16" s="75">
        <f>IF(F16="d",'RD4'!H16+1,'RD4'!H16)</f>
        <v>1</v>
      </c>
      <c r="I16" s="75">
        <f>IF(OR(F16="l","ncr"),'RD4'!I16+1,'RD4'!I16)</f>
        <v>1</v>
      </c>
      <c r="J16" s="75">
        <f>IF(F16="w",'RD4'!J16+2,IF(F16="d",'RD4'!J16+1,'RD4'!J16))</f>
        <v>7</v>
      </c>
      <c r="K16" s="75">
        <f>D16+'RD4'!K16</f>
        <v>751</v>
      </c>
      <c r="L16" s="76">
        <v>3</v>
      </c>
      <c r="M16" s="110">
        <v>3</v>
      </c>
      <c r="N16" t="s">
        <v>24</v>
      </c>
      <c r="O16" s="74" t="s">
        <v>61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D</v>
      </c>
      <c r="R16" s="75">
        <f>IF(Q16="w",'RD4'!R16+1,'RD4'!R16)</f>
        <v>2</v>
      </c>
      <c r="S16" s="75">
        <f>IF(Q16="d",'RD4'!S16+1,'RD4'!S16)</f>
        <v>1</v>
      </c>
      <c r="T16" s="75">
        <f>IF(OR(Q16="l","ncr"),'RD4'!T16+1,'RD4'!T16)</f>
        <v>2</v>
      </c>
      <c r="U16" s="75">
        <f>IF(Q16="w",'RD4'!U16+2,IF(Q16="d",'RD4'!U16+1,'RD4'!U16))</f>
        <v>5</v>
      </c>
      <c r="V16" s="75">
        <f>O16+'RD4'!V16</f>
        <v>694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D</v>
      </c>
      <c r="G17" s="75">
        <f>IF(F17="w",'RD4'!G17+1,'RD4'!G17)</f>
        <v>3</v>
      </c>
      <c r="H17" s="75">
        <f>IF(F17="d",'RD4'!H17+1,'RD4'!H17)</f>
        <v>1</v>
      </c>
      <c r="I17" s="75">
        <f>IF(OR(F17="l","ncr"),'RD4'!I17+1,'RD4'!I17)</f>
        <v>1</v>
      </c>
      <c r="J17" s="75">
        <f>IF(F17="w",'RD4'!J17+2,IF(F17="d",'RD4'!J17+1,'RD4'!J17))</f>
        <v>7</v>
      </c>
      <c r="K17" s="75">
        <f>D17+'RD4'!K17</f>
        <v>742</v>
      </c>
      <c r="L17" s="76">
        <v>6</v>
      </c>
      <c r="M17" s="110">
        <v>4</v>
      </c>
      <c r="N17" t="s">
        <v>27</v>
      </c>
      <c r="O17" s="74" t="s">
        <v>61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D</v>
      </c>
      <c r="R17" s="75">
        <f>IF(Q17="w",'RD4'!R17+1,'RD4'!R17)</f>
        <v>2</v>
      </c>
      <c r="S17" s="75">
        <f>IF(Q17="d",'RD4'!S17+1,'RD4'!S17)</f>
        <v>2</v>
      </c>
      <c r="T17" s="75">
        <f>IF(OR(Q17="l","ncr"),'RD4'!T17+1,'RD4'!T17)</f>
        <v>1</v>
      </c>
      <c r="U17" s="75">
        <f>IF(Q17="w",'RD4'!U17+2,IF(Q17="d",'RD4'!U17+1,'RD4'!U17))</f>
        <v>6</v>
      </c>
      <c r="V17" s="75">
        <f>O17+'RD4'!V17</f>
        <v>731</v>
      </c>
      <c r="W17" s="76">
        <v>4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D</v>
      </c>
      <c r="G18" s="75">
        <f>IF(F18="w",'RD4'!G18+1,'RD4'!G18)</f>
        <v>1</v>
      </c>
      <c r="H18" s="75">
        <f>IF(F18="d",'RD4'!H18+1,'RD4'!H18)</f>
        <v>1</v>
      </c>
      <c r="I18" s="75">
        <f>IF(OR(F18="l","ncr"),'RD4'!I18+1,'RD4'!I18)</f>
        <v>3</v>
      </c>
      <c r="J18" s="75">
        <f>IF(F18="w",'RD4'!J18+2,IF(F18="d",'RD4'!J18+1,'RD4'!J18))</f>
        <v>3</v>
      </c>
      <c r="K18" s="75">
        <f>D18+'RD4'!K18</f>
        <v>705</v>
      </c>
      <c r="L18" s="76">
        <v>4</v>
      </c>
      <c r="M18" s="110">
        <v>5</v>
      </c>
      <c r="N18" t="s">
        <v>29</v>
      </c>
      <c r="O18" s="74" t="s">
        <v>61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D</v>
      </c>
      <c r="R18" s="75">
        <f>IF(Q18="w",'RD4'!R18+1,'RD4'!R18)</f>
        <v>0</v>
      </c>
      <c r="S18" s="75">
        <f>IF(Q18="d",'RD4'!S18+1,'RD4'!S18)</f>
        <v>1</v>
      </c>
      <c r="T18" s="75">
        <f>IF(OR(Q18="l","ncr"),'RD4'!T18+1,'RD4'!T18)</f>
        <v>4</v>
      </c>
      <c r="U18" s="75">
        <f>IF(Q18="w",'RD4'!U18+2,IF(Q18="d",'RD4'!U18+1,'RD4'!U18))</f>
        <v>1</v>
      </c>
      <c r="V18" s="75">
        <f>O18+'RD4'!V18</f>
        <v>716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D</v>
      </c>
      <c r="G19" s="75">
        <f>IF(F19="w",'RD4'!G19+1,'RD4'!G19)</f>
        <v>0</v>
      </c>
      <c r="H19" s="75">
        <f>IF(F19="d",'RD4'!H19+1,'RD4'!H19)</f>
        <v>1</v>
      </c>
      <c r="I19" s="75">
        <f>IF(OR(F19="l","ncr"),'RD4'!I19+1,'RD4'!I19)</f>
        <v>4</v>
      </c>
      <c r="J19" s="75">
        <f>IF(F19="w",'RD4'!J19+2,IF(F19="d",'RD4'!J19+1,'RD4'!J19))</f>
        <v>1</v>
      </c>
      <c r="K19" s="75">
        <f>D19+'RD4'!K19</f>
        <v>0</v>
      </c>
      <c r="L19" s="76">
        <v>1</v>
      </c>
      <c r="M19" s="110">
        <v>6</v>
      </c>
      <c r="N19" t="s">
        <v>17</v>
      </c>
      <c r="O19" s="74" t="s">
        <v>61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D</v>
      </c>
      <c r="R19" s="75">
        <f>IF(Q19="w",'RD4'!R19+1,'RD4'!R19)</f>
        <v>1</v>
      </c>
      <c r="S19" s="75">
        <f>IF(Q19="d",'RD4'!S19+1,'RD4'!S19)</f>
        <v>2</v>
      </c>
      <c r="T19" s="75">
        <f>IF(OR(Q19="l","ncr"),'RD4'!T19+1,'RD4'!T19)</f>
        <v>2</v>
      </c>
      <c r="U19" s="75">
        <f>IF(Q19="w",'RD4'!U19+2,IF(Q19="d",'RD4'!U19+1,'RD4'!U19))</f>
        <v>4</v>
      </c>
      <c r="V19" s="75">
        <f>O19+'RD4'!V19</f>
        <v>553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135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D</v>
      </c>
      <c r="G21" s="75">
        <f>IF(F21="w",'RD4'!G21+1,'RD4'!G21)</f>
        <v>1</v>
      </c>
      <c r="H21" s="75">
        <f>IF(F21="d",'RD4'!H21+1,'RD4'!H21)</f>
        <v>1</v>
      </c>
      <c r="I21" s="75">
        <f>IF(OR(F21="l","ncr"),'RD4'!I21+1,'RD4'!I21)</f>
        <v>3</v>
      </c>
      <c r="J21" s="75">
        <f>IF(F21="w",'RD4'!J21+2,IF(F21="d",'RD4'!J21+1,'RD4'!J21))</f>
        <v>3</v>
      </c>
      <c r="K21" s="75">
        <f>D21+'RD4'!K21</f>
        <v>702</v>
      </c>
      <c r="L21" s="76">
        <v>1</v>
      </c>
      <c r="M21" s="110">
        <v>1</v>
      </c>
      <c r="N21" t="s">
        <v>34</v>
      </c>
      <c r="O21" s="74" t="s">
        <v>61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D</v>
      </c>
      <c r="R21" s="75">
        <f>IF(Q21="w",'RD4'!R21+1,'RD4'!R21)</f>
        <v>3</v>
      </c>
      <c r="S21" s="75">
        <f>IF(Q21="d",'RD4'!S21+1,'RD4'!S21)</f>
        <v>2</v>
      </c>
      <c r="T21" s="75">
        <f>IF(OR(Q21="l","ncr"),'RD4'!T21+1,'RD4'!T21)</f>
        <v>0</v>
      </c>
      <c r="U21" s="75">
        <f>IF(Q21="w",'RD4'!U21+2,IF(Q21="d",'RD4'!U21+1,'RD4'!U21))</f>
        <v>8</v>
      </c>
      <c r="V21" s="75">
        <f>O21+'RD4'!V21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D</v>
      </c>
      <c r="G22" s="75">
        <f>IF(F22="w",'RD4'!G22+1,'RD4'!G22)</f>
        <v>2</v>
      </c>
      <c r="H22" s="75">
        <f>IF(F22="d",'RD4'!H22+1,'RD4'!H22)</f>
        <v>1</v>
      </c>
      <c r="I22" s="75">
        <f>IF(OR(F22="l","ncr"),'RD4'!I22+1,'RD4'!I22)</f>
        <v>2</v>
      </c>
      <c r="J22" s="75">
        <f>IF(F22="w",'RD4'!J22+2,IF(F22="d",'RD4'!J22+1,'RD4'!J22))</f>
        <v>5</v>
      </c>
      <c r="K22" s="75">
        <f>D22+'RD4'!K22</f>
        <v>703</v>
      </c>
      <c r="L22" s="76">
        <v>3</v>
      </c>
      <c r="M22" s="110">
        <v>2</v>
      </c>
      <c r="N22" t="s">
        <v>37</v>
      </c>
      <c r="O22" s="145" t="s">
        <v>61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D</v>
      </c>
      <c r="R22" s="75">
        <f>IF(Q22="w",'RD4'!R22+1,'RD4'!R22)</f>
        <v>2</v>
      </c>
      <c r="S22" s="75">
        <f>IF(Q22="d",'RD4'!S22+1,'RD4'!S22)</f>
        <v>1</v>
      </c>
      <c r="T22" s="75">
        <f>IF(OR(Q22="l","ncr"),'RD4'!T22+1,'RD4'!T22)</f>
        <v>2</v>
      </c>
      <c r="U22" s="75">
        <f>IF(Q22="w",'RD4'!U22+2,IF(Q22="d",'RD4'!U22+1,'RD4'!U22))</f>
        <v>5</v>
      </c>
      <c r="V22" s="75">
        <f>O22+'RD4'!V22</f>
        <v>672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D</v>
      </c>
      <c r="G23" s="75">
        <f>IF(F23="w",'RD4'!G23+1,'RD4'!G23)</f>
        <v>2</v>
      </c>
      <c r="H23" s="75">
        <f>IF(F23="d",'RD4'!H23+1,'RD4'!H23)</f>
        <v>1</v>
      </c>
      <c r="I23" s="75">
        <f>IF(OR(F23="l","ncr"),'RD4'!I23+1,'RD4'!I23)</f>
        <v>2</v>
      </c>
      <c r="J23" s="75">
        <f>IF(F23="w",'RD4'!J23+2,IF(F23="d",'RD4'!J23+1,'RD4'!J23))</f>
        <v>5</v>
      </c>
      <c r="K23" s="75">
        <f>D23+'RD4'!K23</f>
        <v>688</v>
      </c>
      <c r="L23" s="76">
        <v>4</v>
      </c>
      <c r="M23" s="110">
        <v>3</v>
      </c>
      <c r="N23" t="s">
        <v>39</v>
      </c>
      <c r="O23" s="74" t="s">
        <v>61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D</v>
      </c>
      <c r="R23" s="75">
        <f>IF(Q23="w",'RD4'!R23+1,'RD4'!R23)</f>
        <v>2</v>
      </c>
      <c r="S23" s="75">
        <f>IF(Q23="d",'RD4'!S23+1,'RD4'!S23)</f>
        <v>1</v>
      </c>
      <c r="T23" s="75">
        <f>IF(OR(Q23="l","ncr"),'RD4'!T23+1,'RD4'!T23)</f>
        <v>2</v>
      </c>
      <c r="U23" s="75">
        <f>IF(Q23="w",'RD4'!U23+2,IF(Q23="d",'RD4'!U23+1,'RD4'!U23))</f>
        <v>5</v>
      </c>
      <c r="V23" s="75">
        <f>O23+'RD4'!V23</f>
        <v>658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D</v>
      </c>
      <c r="G24" s="75">
        <f>IF(F24="w",'RD4'!G24+1,'RD4'!G24)</f>
        <v>3</v>
      </c>
      <c r="H24" s="75">
        <f>IF(F24="d",'RD4'!H24+1,'RD4'!H24)</f>
        <v>2</v>
      </c>
      <c r="I24" s="75">
        <f>IF(OR(F24="l","ncr"),'RD4'!I24+1,'RD4'!I24)</f>
        <v>0</v>
      </c>
      <c r="J24" s="75">
        <f>IF(F24="w",'RD4'!J24+2,IF(F24="d",'RD4'!J24+1,'RD4'!J24))</f>
        <v>8</v>
      </c>
      <c r="K24" s="75">
        <f>D24+'RD4'!K24</f>
        <v>721</v>
      </c>
      <c r="L24" s="76">
        <v>2</v>
      </c>
      <c r="M24" s="110">
        <v>4</v>
      </c>
      <c r="N24" t="s">
        <v>41</v>
      </c>
      <c r="O24" s="74" t="s">
        <v>61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D</v>
      </c>
      <c r="R24" s="75">
        <f>IF(Q24="w",'RD4'!R24+1,'RD4'!R24)</f>
        <v>1</v>
      </c>
      <c r="S24" s="75">
        <f>IF(Q24="d",'RD4'!S24+1,'RD4'!S24)</f>
        <v>1</v>
      </c>
      <c r="T24" s="75">
        <f>IF(OR(Q24="l","ncr"),'RD4'!T24+1,'RD4'!T24)</f>
        <v>3</v>
      </c>
      <c r="U24" s="75">
        <f>IF(Q24="w",'RD4'!U24+2,IF(Q24="d",'RD4'!U24+1,'RD4'!U24))</f>
        <v>3</v>
      </c>
      <c r="V24" s="75">
        <f>O24+'RD4'!V24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D</v>
      </c>
      <c r="G25" s="75">
        <f>IF(F25="w",'RD4'!G25+1,'RD4'!G25)</f>
        <v>3</v>
      </c>
      <c r="H25" s="75">
        <f>IF(F25="d",'RD4'!H25+1,'RD4'!H25)</f>
        <v>2</v>
      </c>
      <c r="I25" s="75">
        <f>IF(OR(F25="l","ncr"),'RD4'!I25+1,'RD4'!I25)</f>
        <v>0</v>
      </c>
      <c r="J25" s="75">
        <f>IF(F25="w",'RD4'!J25+2,IF(F25="d",'RD4'!J25+1,'RD4'!J25))</f>
        <v>8</v>
      </c>
      <c r="K25" s="75">
        <f>D25+'RD4'!K25</f>
        <v>725</v>
      </c>
      <c r="L25" s="76">
        <v>5</v>
      </c>
      <c r="M25" s="110">
        <v>5</v>
      </c>
      <c r="N25" t="s">
        <v>44</v>
      </c>
      <c r="O25" s="74" t="s">
        <v>61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D</v>
      </c>
      <c r="R25" s="75">
        <f>IF(Q25="w",'RD4'!R25+1,'RD4'!R25)</f>
        <v>3</v>
      </c>
      <c r="S25" s="75">
        <f>IF(Q25="d",'RD4'!S25+1,'RD4'!S25)</f>
        <v>2</v>
      </c>
      <c r="T25" s="75">
        <f>IF(OR(Q25="l","ncr"),'RD4'!T25+1,'RD4'!T25)</f>
        <v>0</v>
      </c>
      <c r="U25" s="75">
        <f>IF(Q25="w",'RD4'!U25+2,IF(Q25="d",'RD4'!U25+1,'RD4'!U25))</f>
        <v>8</v>
      </c>
      <c r="V25" s="75">
        <f>O25+'RD4'!V25</f>
        <v>719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D</v>
      </c>
      <c r="G26" s="75">
        <f>IF(F26="w",'RD4'!G26+1,'RD4'!G26)</f>
        <v>0</v>
      </c>
      <c r="H26" s="75">
        <f>IF(F26="d",'RD4'!H26+1,'RD4'!H26)</f>
        <v>1</v>
      </c>
      <c r="I26" s="75">
        <f>IF(OR(F26="l","ncr"),'RD4'!I26+1,'RD4'!I26)</f>
        <v>4</v>
      </c>
      <c r="J26" s="75">
        <f>IF(F26="w",'RD4'!J26+2,IF(F26="d",'RD4'!J26+1,'RD4'!J26))</f>
        <v>1</v>
      </c>
      <c r="K26" s="75">
        <f>D26+'RD4'!K26</f>
        <v>0</v>
      </c>
      <c r="L26" s="76">
        <v>6</v>
      </c>
      <c r="M26" s="110">
        <v>6</v>
      </c>
      <c r="N26" t="s">
        <v>30</v>
      </c>
      <c r="O26" s="74" t="s">
        <v>61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D</v>
      </c>
      <c r="R26" s="75">
        <f>IF(Q26="w",'RD4'!R26+1,'RD4'!R26)</f>
        <v>0</v>
      </c>
      <c r="S26" s="75">
        <f>IF(Q26="d",'RD4'!S26+1,'RD4'!S26)</f>
        <v>1</v>
      </c>
      <c r="T26" s="75">
        <f>IF(OR(Q26="l","ncr"),'RD4'!T26+1,'RD4'!T26)</f>
        <v>4</v>
      </c>
      <c r="U26" s="75">
        <f>IF(Q26="w",'RD4'!U26+2,IF(Q26="d",'RD4'!U26+1,'RD4'!U26))</f>
        <v>1</v>
      </c>
      <c r="V26" s="75">
        <f>O26+'RD4'!V26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135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D</v>
      </c>
      <c r="G28" s="75">
        <f>IF(F28="w",'RD4'!G28+1,'RD4'!G28)</f>
        <v>2</v>
      </c>
      <c r="H28" s="75">
        <f>IF(F28="d",'RD4'!H28+1,'RD4'!H28)</f>
        <v>1</v>
      </c>
      <c r="I28" s="75">
        <f>IF(OR(F28="l","ncr"),'RD4'!I28+1,'RD4'!I28)</f>
        <v>2</v>
      </c>
      <c r="J28" s="75">
        <f>IF(F28="w",'RD4'!J28+2,IF(F28="d",'RD4'!J28+1,'RD4'!J28))</f>
        <v>5</v>
      </c>
      <c r="K28" s="75">
        <f>D28+'RD4'!K28</f>
        <v>669</v>
      </c>
      <c r="L28" s="76">
        <v>2</v>
      </c>
      <c r="M28" s="110">
        <v>1</v>
      </c>
      <c r="N28" t="s">
        <v>42</v>
      </c>
      <c r="O28" s="74" t="s">
        <v>61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D</v>
      </c>
      <c r="R28" s="75">
        <f>IF(Q28="w",'RD4'!R28+1,'RD4'!R28)</f>
        <v>2</v>
      </c>
      <c r="S28" s="75">
        <f>IF(Q28="d",'RD4'!S28+1,'RD4'!S28)</f>
        <v>2</v>
      </c>
      <c r="T28" s="75">
        <f>IF(OR(Q28="l","ncr"),'RD4'!T28+1,'RD4'!T28)</f>
        <v>1</v>
      </c>
      <c r="U28" s="75">
        <f>IF(Q28="w",'RD4'!U28+2,IF(Q28="d",'RD4'!U28+1,'RD4'!U28))</f>
        <v>6</v>
      </c>
      <c r="V28" s="75">
        <f>O28+'RD4'!V28</f>
        <v>644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D</v>
      </c>
      <c r="G29" s="75">
        <f>IF(F29="w",'RD4'!G29+1,'RD4'!G29)</f>
        <v>2</v>
      </c>
      <c r="H29" s="75">
        <f>IF(F29="d",'RD4'!H29+1,'RD4'!H29)</f>
        <v>1</v>
      </c>
      <c r="I29" s="75">
        <f>IF(OR(F29="l","ncr"),'RD4'!I29+1,'RD4'!I29)</f>
        <v>2</v>
      </c>
      <c r="J29" s="75">
        <f>IF(F29="w",'RD4'!J29+2,IF(F29="d",'RD4'!J29+1,'RD4'!J29))</f>
        <v>5</v>
      </c>
      <c r="K29" s="75">
        <f>D29+'RD4'!K29</f>
        <v>642</v>
      </c>
      <c r="L29" s="76">
        <v>3</v>
      </c>
      <c r="M29" s="110">
        <v>2</v>
      </c>
      <c r="N29" t="s">
        <v>49</v>
      </c>
      <c r="O29" s="74" t="s">
        <v>61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D</v>
      </c>
      <c r="R29" s="75">
        <f>IF(Q29="w",'RD4'!R29+1,'RD4'!R29)</f>
        <v>4</v>
      </c>
      <c r="S29" s="75">
        <f>IF(Q29="d",'RD4'!S29+1,'RD4'!S29)</f>
        <v>1</v>
      </c>
      <c r="T29" s="75">
        <f>IF(OR(Q29="l","ncr"),'RD4'!T29+1,'RD4'!T29)</f>
        <v>0</v>
      </c>
      <c r="U29" s="75">
        <f>IF(Q29="w",'RD4'!U29+2,IF(Q29="d",'RD4'!U29+1,'RD4'!U29))</f>
        <v>9</v>
      </c>
      <c r="V29" s="75">
        <f>O29+'RD4'!V29</f>
        <v>684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D</v>
      </c>
      <c r="G30" s="75">
        <f>IF(F30="w",'RD4'!G30+1,'RD4'!G30)</f>
        <v>1</v>
      </c>
      <c r="H30" s="75">
        <f>IF(F30="d",'RD4'!H30+1,'RD4'!H30)</f>
        <v>1</v>
      </c>
      <c r="I30" s="75">
        <f>IF(OR(F30="l","ncr"),'RD4'!I30+1,'RD4'!I30)</f>
        <v>3</v>
      </c>
      <c r="J30" s="75">
        <f>IF(F30="w",'RD4'!J30+2,IF(F30="d",'RD4'!J30+1,'RD4'!J30))</f>
        <v>3</v>
      </c>
      <c r="K30" s="75">
        <f>D30+'RD4'!K30</f>
        <v>642</v>
      </c>
      <c r="L30" s="76">
        <v>1</v>
      </c>
      <c r="M30" s="110">
        <v>3</v>
      </c>
      <c r="N30" t="s">
        <v>53</v>
      </c>
      <c r="O30" s="74" t="s">
        <v>61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D</v>
      </c>
      <c r="R30" s="75">
        <f>IF(Q30="w",'RD4'!R30+1,'RD4'!R30)</f>
        <v>0</v>
      </c>
      <c r="S30" s="75">
        <f>IF(Q30="d",'RD4'!S30+1,'RD4'!S30)</f>
        <v>2</v>
      </c>
      <c r="T30" s="75">
        <f>IF(OR(Q30="l","ncr"),'RD4'!T30+1,'RD4'!T30)</f>
        <v>3</v>
      </c>
      <c r="U30" s="75">
        <f>IF(Q30="w",'RD4'!U30+2,IF(Q30="d",'RD4'!U30+1,'RD4'!U30))</f>
        <v>2</v>
      </c>
      <c r="V30" s="75">
        <f>O30+'RD4'!V30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D</v>
      </c>
      <c r="G31" s="75">
        <f>IF(F31="w",'RD4'!G31+1,'RD4'!G31)</f>
        <v>2</v>
      </c>
      <c r="H31" s="75">
        <f>IF(F31="d",'RD4'!H31+1,'RD4'!H31)</f>
        <v>1</v>
      </c>
      <c r="I31" s="75">
        <f>IF(OR(F31="l","ncr"),'RD4'!I31+1,'RD4'!I31)</f>
        <v>2</v>
      </c>
      <c r="J31" s="75">
        <f>IF(F31="w",'RD4'!J31+2,IF(F31="d",'RD4'!J31+1,'RD4'!J31))</f>
        <v>5</v>
      </c>
      <c r="K31" s="75">
        <f>D31+'RD4'!K31</f>
        <v>662</v>
      </c>
      <c r="L31" s="76">
        <v>4</v>
      </c>
      <c r="M31" s="110">
        <v>4</v>
      </c>
      <c r="N31" t="s">
        <v>56</v>
      </c>
      <c r="O31" s="74" t="s">
        <v>61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D</v>
      </c>
      <c r="R31" s="75">
        <f>IF(Q31="w",'RD4'!R31+1,'RD4'!R31)</f>
        <v>1</v>
      </c>
      <c r="S31" s="75">
        <f>IF(Q31="d",'RD4'!S31+1,'RD4'!S31)</f>
        <v>2</v>
      </c>
      <c r="T31" s="75">
        <f>IF(OR(Q31="l","ncr"),'RD4'!T31+1,'RD4'!T31)</f>
        <v>2</v>
      </c>
      <c r="U31" s="75">
        <f>IF(Q31="w",'RD4'!U31+2,IF(Q31="d",'RD4'!U31+1,'RD4'!U31))</f>
        <v>4</v>
      </c>
      <c r="V31" s="75">
        <f>O31+'RD4'!V31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D</v>
      </c>
      <c r="G32" s="75">
        <f>IF(F32="w",'RD4'!G32+1,'RD4'!G32)</f>
        <v>3</v>
      </c>
      <c r="H32" s="75">
        <f>IF(F32="d",'RD4'!H32+1,'RD4'!H32)</f>
        <v>2</v>
      </c>
      <c r="I32" s="75">
        <f>IF(OR(F32="l","ncr"),'RD4'!I32+1,'RD4'!I32)</f>
        <v>1</v>
      </c>
      <c r="J32" s="75">
        <f>IF(F32="w",'RD4'!J32+2,IF(F32="d",'RD4'!J32+1,'RD4'!J32))</f>
        <v>7</v>
      </c>
      <c r="K32" s="75">
        <f>D32+'RD4'!K32</f>
        <v>665</v>
      </c>
      <c r="L32" s="76">
        <v>6</v>
      </c>
      <c r="M32" s="110">
        <v>5</v>
      </c>
      <c r="N32" t="s">
        <v>59</v>
      </c>
      <c r="O32" s="145" t="s">
        <v>61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D</v>
      </c>
      <c r="R32" s="75">
        <f>IF(Q32="w",'RD4'!R32+1,'RD4'!R32)</f>
        <v>2</v>
      </c>
      <c r="S32" s="75">
        <f>IF(Q32="d",'RD4'!S32+1,'RD4'!S32)</f>
        <v>2</v>
      </c>
      <c r="T32" s="75">
        <f>IF(OR(Q32="l","ncr"),'RD4'!T32+1,'RD4'!T32)</f>
        <v>1</v>
      </c>
      <c r="U32" s="75">
        <f>IF(Q32="w",'RD4'!U32+2,IF(Q32="d",'RD4'!U32+1,'RD4'!U32))</f>
        <v>6</v>
      </c>
      <c r="V32" s="75">
        <f>O32+'RD4'!V32</f>
        <v>654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D</v>
      </c>
      <c r="G33" s="75">
        <f>IF(F33="w",'RD4'!G33+1,'RD4'!G33)</f>
        <v>2</v>
      </c>
      <c r="H33" s="75">
        <f>IF(F33="d",'RD4'!H33+1,'RD4'!H33)</f>
        <v>1</v>
      </c>
      <c r="I33" s="75">
        <f>IF(OR(F33="l","ncr"),'RD4'!I33+1,'RD4'!I33)</f>
        <v>2</v>
      </c>
      <c r="J33" s="75">
        <f>IF(F33="w",'RD4'!J33+2,IF(F33="d",'RD4'!J33+1,'RD4'!J33))</f>
        <v>5</v>
      </c>
      <c r="K33" s="75">
        <f>D33+'RD4'!K33</f>
        <v>677</v>
      </c>
      <c r="L33" s="76">
        <v>5</v>
      </c>
      <c r="M33" s="110">
        <v>6</v>
      </c>
      <c r="N33" t="s">
        <v>30</v>
      </c>
      <c r="O33" s="74" t="s">
        <v>61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D</v>
      </c>
      <c r="R33" s="75">
        <f>IF(Q33="w",'RD4'!R33+1,'RD4'!R33)</f>
        <v>0</v>
      </c>
      <c r="S33" s="75">
        <f>IF(Q33="d",'RD4'!S33+1,'RD4'!S33)</f>
        <v>1</v>
      </c>
      <c r="T33" s="75">
        <f>IF(OR(Q33="l","ncr"),'RD4'!T33+1,'RD4'!T33)</f>
        <v>4</v>
      </c>
      <c r="U33" s="75">
        <f>IF(Q33="w",'RD4'!U33+2,IF(Q33="d",'RD4'!U33+1,'RD4'!U33))</f>
        <v>1</v>
      </c>
      <c r="V33" s="75">
        <f>O33+'RD4'!V33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135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D</v>
      </c>
      <c r="G35" s="75">
        <f>IF(F35="w",'RD4'!G35+1,'RD4'!G35)</f>
        <v>3</v>
      </c>
      <c r="H35" s="75">
        <f>IF(F35="d",'RD4'!H35+1,'RD4'!H35)</f>
        <v>1</v>
      </c>
      <c r="I35" s="75">
        <f>IF(OR(F35="l","ncr"),'RD4'!I35+1,'RD4'!I35)</f>
        <v>1</v>
      </c>
      <c r="J35" s="75">
        <f>IF(F35="w",'RD4'!J35+2,IF(F35="d",'RD4'!J35+1,'RD4'!J35))</f>
        <v>7</v>
      </c>
      <c r="K35" s="75">
        <f>D35+'RD4'!K35</f>
        <v>613</v>
      </c>
      <c r="L35" s="76">
        <v>2</v>
      </c>
      <c r="M35" s="110">
        <v>1</v>
      </c>
      <c r="O35" s="74" t="s">
        <v>61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D</v>
      </c>
      <c r="G36" s="75">
        <f>IF(F36="w",'RD4'!G36+1,'RD4'!G36)</f>
        <v>2</v>
      </c>
      <c r="H36" s="75">
        <f>IF(F36="d",'RD4'!H36+1,'RD4'!H36)</f>
        <v>2</v>
      </c>
      <c r="I36" s="75">
        <f>IF(OR(F36="l","ncr"),'RD4'!I36+1,'RD4'!I36)</f>
        <v>1</v>
      </c>
      <c r="J36" s="75">
        <f>IF(F36="w",'RD4'!J36+2,IF(F36="d",'RD4'!J36+1,'RD4'!J36))</f>
        <v>6</v>
      </c>
      <c r="K36" s="75">
        <f>D36+'RD4'!K36</f>
        <v>593</v>
      </c>
      <c r="L36" s="76">
        <v>3</v>
      </c>
      <c r="M36" s="110">
        <v>2</v>
      </c>
      <c r="O36" s="145" t="s">
        <v>61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D</v>
      </c>
      <c r="G37" s="75">
        <f>IF(F37="w",'RD4'!G37+1,'RD4'!G37)</f>
        <v>1</v>
      </c>
      <c r="H37" s="75">
        <f>IF(F37="d",'RD4'!H37+1,'RD4'!H37)</f>
        <v>1</v>
      </c>
      <c r="I37" s="75">
        <f>IF(OR(F37="l","ncr"),'RD4'!I37+1,'RD4'!I37)</f>
        <v>3</v>
      </c>
      <c r="J37" s="75">
        <f>IF(F37="w",'RD4'!J37+2,IF(F37="d",'RD4'!J37+1,'RD4'!J37))</f>
        <v>3</v>
      </c>
      <c r="K37" s="75">
        <f>D37+'RD4'!K37</f>
        <v>573</v>
      </c>
      <c r="L37" s="76">
        <v>1</v>
      </c>
      <c r="M37" s="110">
        <v>3</v>
      </c>
      <c r="O37" s="74" t="s">
        <v>61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D</v>
      </c>
      <c r="G38" s="75">
        <f>IF(F38="w",'RD4'!G38+1,'RD4'!G38)</f>
        <v>4</v>
      </c>
      <c r="H38" s="75">
        <f>IF(F38="d",'RD4'!H38+1,'RD4'!H38)</f>
        <v>1</v>
      </c>
      <c r="I38" s="75">
        <f>IF(OR(F38="l","ncr"),'RD4'!I38+1,'RD4'!I38)</f>
        <v>0</v>
      </c>
      <c r="J38" s="75">
        <f>IF(F38="w",'RD4'!J38+2,IF(F38="d",'RD4'!J38+1,'RD4'!J38))</f>
        <v>9</v>
      </c>
      <c r="K38" s="75">
        <f>D38+'RD4'!K38</f>
        <v>620</v>
      </c>
      <c r="L38" s="76">
        <v>6</v>
      </c>
      <c r="M38" s="110">
        <v>4</v>
      </c>
      <c r="O38" s="74" t="s">
        <v>61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D</v>
      </c>
      <c r="G39" s="75">
        <f>IF(F39="w",'RD4'!G39+1,'RD4'!G39)</f>
        <v>1</v>
      </c>
      <c r="H39" s="75">
        <f>IF(F39="d",'RD4'!H39+1,'RD4'!H39)</f>
        <v>2</v>
      </c>
      <c r="I39" s="75">
        <f>IF(OR(F39="l","ncr"),'RD4'!I39+1,'RD4'!I39)</f>
        <v>2</v>
      </c>
      <c r="J39" s="75">
        <f>IF(F39="w",'RD4'!J39+2,IF(F39="d",'RD4'!J39+1,'RD4'!J39))</f>
        <v>4</v>
      </c>
      <c r="K39" s="75">
        <f>D39+'RD4'!K39</f>
        <v>527</v>
      </c>
      <c r="L39" s="76">
        <v>4</v>
      </c>
      <c r="M39" s="110">
        <v>5</v>
      </c>
      <c r="O39" s="74" t="s">
        <v>61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D</v>
      </c>
      <c r="G40" s="82">
        <f>IF(F40="w",'RD4'!G40+1,'RD4'!G40)</f>
        <v>0</v>
      </c>
      <c r="H40" s="82">
        <f>IF(F40="d",'RD4'!H40+1,'RD4'!H40)</f>
        <v>1</v>
      </c>
      <c r="I40" s="82">
        <f>IF(OR(F40="l","ncr"),'RD4'!I40+1,'RD4'!I40)</f>
        <v>4</v>
      </c>
      <c r="J40" s="82">
        <f>IF(F40="w",'RD4'!J40+2,IF(F40="d",'RD4'!J40+1,'RD4'!J40))</f>
        <v>1</v>
      </c>
      <c r="K40" s="82">
        <f>D40+'RD4'!K40</f>
        <v>0</v>
      </c>
      <c r="L40" s="83">
        <v>5</v>
      </c>
      <c r="M40" s="154">
        <v>6</v>
      </c>
      <c r="N40" s="128"/>
      <c r="O40" s="81" t="s">
        <v>61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61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61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61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61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61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61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135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61</v>
      </c>
      <c r="O53" s="74" t="s">
        <v>61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61</v>
      </c>
      <c r="O54" s="74" t="s">
        <v>61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61</v>
      </c>
      <c r="O55" s="145" t="s">
        <v>61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61</v>
      </c>
      <c r="O56" s="74" t="s">
        <v>61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61</v>
      </c>
      <c r="O57" s="74" t="s">
        <v>61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61</v>
      </c>
      <c r="O58" s="140" t="s">
        <v>61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8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103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IF(F81="w",'RD4'!G81+1,'RD4'!G81)</f>
        <v>3</v>
      </c>
      <c r="H81" s="75">
        <f>IF(F81="d",'RD4'!H81+1,'RD4'!H81)</f>
        <v>1</v>
      </c>
      <c r="I81" s="75">
        <f>IF(OR(F81="l","ncr"),'RD4'!I81+1,'RD4'!I81)</f>
        <v>1</v>
      </c>
      <c r="J81" s="75">
        <f>IF(F81="w",'RD4'!J81+2,IF(F81="d",'RD4'!J81+1,'RD4'!J81))</f>
        <v>7</v>
      </c>
      <c r="K81" s="75">
        <f>D81+'RD4'!K81</f>
        <v>2119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IF(Q81="w",'RD4'!R81+1,'RD4'!R81)</f>
        <v>3</v>
      </c>
      <c r="S81" s="75">
        <f>IF(Q81="d",'RD4'!S81+1,'RD4'!S81)</f>
        <v>1</v>
      </c>
      <c r="T81" s="75">
        <f>IF(OR(Q81="l","ncr"),'RD4'!T81+1,'RD4'!T81)</f>
        <v>1</v>
      </c>
      <c r="U81" s="75">
        <f>IF(Q81="w",'RD4'!U81+2,IF(Q81="d",'RD4'!U81+1,'RD4'!U81))</f>
        <v>7</v>
      </c>
      <c r="V81" s="75">
        <f>O81+'RD4'!V81</f>
        <v>2035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IF(F82="w",'RD4'!G82+1,'RD4'!G82)</f>
        <v>3</v>
      </c>
      <c r="H82" s="75">
        <f>IF(F82="d",'RD4'!H82+1,'RD4'!H82)</f>
        <v>1</v>
      </c>
      <c r="I82" s="75">
        <f>IF(OR(F82="l","ncr"),'RD4'!I82+1,'RD4'!I82)</f>
        <v>1</v>
      </c>
      <c r="J82" s="75">
        <f>IF(F82="w",'RD4'!J82+2,IF(F82="d",'RD4'!J82+1,'RD4'!J82))</f>
        <v>7</v>
      </c>
      <c r="K82" s="75">
        <f>D82+'RD4'!K82</f>
        <v>2117</v>
      </c>
      <c r="L82" s="76">
        <v>2</v>
      </c>
      <c r="M82" s="110">
        <v>2</v>
      </c>
      <c r="N82" s="18" t="s">
        <v>57</v>
      </c>
      <c r="O82" s="152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IF(Q82="w",'RD4'!R82+1,'RD4'!R82)</f>
        <v>4</v>
      </c>
      <c r="S82" s="75">
        <f>IF(Q82="d",'RD4'!S82+1,'RD4'!S82)</f>
        <v>1</v>
      </c>
      <c r="T82" s="75">
        <f>IF(OR(Q82="l","ncr"),'RD4'!T82+1,'RD4'!T82)</f>
        <v>0</v>
      </c>
      <c r="U82" s="75">
        <f>IF(Q82="w",'RD4'!U82+2,IF(Q82="d",'RD4'!U82+1,'RD4'!U82))</f>
        <v>9</v>
      </c>
      <c r="V82" s="75">
        <f>O82+'RD4'!V82</f>
        <v>2033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IF(F83="w",'RD4'!G83+1,'RD4'!G83)</f>
        <v>0</v>
      </c>
      <c r="H83" s="75">
        <f>IF(F83="d",'RD4'!H83+1,'RD4'!H83)</f>
        <v>1</v>
      </c>
      <c r="I83" s="75">
        <f>IF(OR(F83="l","ncr"),'RD4'!I83+1,'RD4'!I83)</f>
        <v>3</v>
      </c>
      <c r="J83" s="75">
        <f>IF(F83="w",'RD4'!J83+2,IF(F83="d",'RD4'!J83+1,'RD4'!J83))</f>
        <v>1</v>
      </c>
      <c r="K83" s="75">
        <f>D83+'RD4'!K83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IF(Q83="w",'RD4'!R83+1,'RD4'!R83)</f>
        <v>0</v>
      </c>
      <c r="S83" s="75">
        <f>IF(Q83="d",'RD4'!S83+1,'RD4'!S83)</f>
        <v>1</v>
      </c>
      <c r="T83" s="75">
        <f>IF(OR(Q83="l","ncr"),'RD4'!T83+1,'RD4'!T83)</f>
        <v>3</v>
      </c>
      <c r="U83" s="75">
        <f>IF(Q83="w",'RD4'!U83+2,IF(Q83="d",'RD4'!U83+1,'RD4'!U83))</f>
        <v>1</v>
      </c>
      <c r="V83" s="75">
        <f>O83+'RD4'!V83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IF(F84="w",'RD4'!G84+1,'RD4'!G84)</f>
        <v>2</v>
      </c>
      <c r="H84" s="75">
        <f>IF(F84="d",'RD4'!H84+1,'RD4'!H84)</f>
        <v>1</v>
      </c>
      <c r="I84" s="75">
        <f>IF(OR(F84="l","ncr"),'RD4'!I84+1,'RD4'!I84)</f>
        <v>2</v>
      </c>
      <c r="J84" s="75">
        <f>IF(F84="w",'RD4'!J84+2,IF(F84="d",'RD4'!J84+1,'RD4'!J84))</f>
        <v>5</v>
      </c>
      <c r="K84" s="75">
        <f>D84+'RD4'!K84</f>
        <v>2064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IF(Q84="w",'RD4'!R84+1,'RD4'!R84)</f>
        <v>3</v>
      </c>
      <c r="S84" s="75">
        <f>IF(Q84="d",'RD4'!S84+1,'RD4'!S84)</f>
        <v>1</v>
      </c>
      <c r="T84" s="75">
        <f>IF(OR(Q84="l","ncr"),'RD4'!T84+1,'RD4'!T84)</f>
        <v>1</v>
      </c>
      <c r="U84" s="75">
        <f>IF(Q84="w",'RD4'!U84+2,IF(Q84="d",'RD4'!U84+1,'RD4'!U84))</f>
        <v>7</v>
      </c>
      <c r="V84" s="75">
        <f>O84+'RD4'!V84</f>
        <v>1894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IF(F85="w",'RD4'!G85+1,'RD4'!G85)</f>
        <v>0</v>
      </c>
      <c r="H85" s="75">
        <f>IF(F85="d",'RD4'!H85+1,'RD4'!H85)</f>
        <v>1</v>
      </c>
      <c r="I85" s="75">
        <f>IF(OR(F85="l","ncr"),'RD4'!I85+1,'RD4'!I85)</f>
        <v>3</v>
      </c>
      <c r="J85" s="75">
        <f>IF(F85="w",'RD4'!J85+2,IF(F85="d",'RD4'!J85+1,'RD4'!J85))</f>
        <v>1</v>
      </c>
      <c r="K85" s="75">
        <f>D85+'RD4'!K85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IF(Q85="w",'RD4'!R85+1,'RD4'!R85)</f>
        <v>0</v>
      </c>
      <c r="S85" s="75">
        <f>IF(Q85="d",'RD4'!S85+1,'RD4'!S85)</f>
        <v>1</v>
      </c>
      <c r="T85" s="75">
        <f>IF(OR(Q85="l","ncr"),'RD4'!T85+1,'RD4'!T85)</f>
        <v>3</v>
      </c>
      <c r="U85" s="75">
        <f>IF(Q85="w",'RD4'!U85+2,IF(Q85="d",'RD4'!U85+1,'RD4'!U85))</f>
        <v>1</v>
      </c>
      <c r="V85" s="75">
        <f>O85+'RD4'!V85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IF(F86="w",'RD4'!G86+1,'RD4'!G86)</f>
        <v>2</v>
      </c>
      <c r="H86" s="141">
        <f>IF(F86="d",'RD4'!H86+1,'RD4'!H86)</f>
        <v>1</v>
      </c>
      <c r="I86" s="141">
        <f>IF(OR(F86="l","ncr"),'RD4'!I86+1,'RD4'!I86)</f>
        <v>0</v>
      </c>
      <c r="J86" s="141">
        <f>IF(F86="w",'RD4'!J86+2,IF(F86="d",'RD4'!J86+1,'RD4'!J86))</f>
        <v>5</v>
      </c>
      <c r="K86" s="141">
        <f>D86+'RD4'!K86</f>
        <v>1059.7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IF(Q86="w",'RD4'!R86+1,'RD4'!R86)</f>
        <v>0</v>
      </c>
      <c r="S86" s="141">
        <f>IF(Q86="d",'RD4'!S86+1,'RD4'!S86)</f>
        <v>1</v>
      </c>
      <c r="T86" s="141">
        <f>IF(OR(Q86="l","ncr"),'RD4'!T86+1,'RD4'!T86)</f>
        <v>2</v>
      </c>
      <c r="U86" s="141">
        <f>IF(Q86="w",'RD4'!U86+2,IF(Q86="d",'RD4'!U86+1,'RD4'!U86))</f>
        <v>1</v>
      </c>
      <c r="V86" s="156">
        <f>O86+'RD4'!V86</f>
        <v>982.4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defaultGridColor="0" topLeftCell="Q2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D</v>
      </c>
      <c r="G14" s="75">
        <f>IF(F14="w",'RD5'!G14+1,'RD5'!G14)</f>
        <v>3</v>
      </c>
      <c r="H14" s="75">
        <f>IF(F14="d",'RD5'!H14+1,'RD5'!H14)</f>
        <v>2</v>
      </c>
      <c r="I14" s="75">
        <f>IF(OR(F14="l","ncr"),'RD5'!I14+1,'RD5'!I14)</f>
        <v>1</v>
      </c>
      <c r="J14" s="75">
        <f>IF(F14="w",'RD5'!J14+2,IF(F14="d",'RD5'!J14+1,'RD5'!J14))</f>
        <v>8</v>
      </c>
      <c r="K14" s="75">
        <f>D14+'RD5'!K14</f>
        <v>751</v>
      </c>
      <c r="L14" s="76">
        <v>2</v>
      </c>
      <c r="M14" s="77">
        <v>1</v>
      </c>
      <c r="N14" t="s">
        <v>19</v>
      </c>
      <c r="O14" s="145" t="s">
        <v>61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D</v>
      </c>
      <c r="R14" s="75">
        <f>IF(Q14="w",'RD5'!R14+1,'RD5'!R14)</f>
        <v>3</v>
      </c>
      <c r="S14" s="75">
        <f>IF(Q14="d",'RD5'!S14+1,'RD5'!S14)</f>
        <v>2</v>
      </c>
      <c r="T14" s="75">
        <f>IF(OR(Q14="l","ncr"),'RD5'!T14+1,'RD5'!T14)</f>
        <v>1</v>
      </c>
      <c r="U14" s="75">
        <f>IF(Q14="w",'RD5'!U14+2,IF(Q14="d",'RD5'!U14+1,'RD5'!U14))</f>
        <v>8</v>
      </c>
      <c r="V14" s="75">
        <f>O14+'RD5'!V14</f>
        <v>727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D</v>
      </c>
      <c r="G15" s="75">
        <f>IF(F15="w",'RD5'!G15+1,'RD5'!G15)</f>
        <v>2</v>
      </c>
      <c r="H15" s="75">
        <f>IF(F15="d",'RD5'!H15+1,'RD5'!H15)</f>
        <v>2</v>
      </c>
      <c r="I15" s="75">
        <f>IF(OR(F15="l","ncr"),'RD5'!I15+1,'RD5'!I15)</f>
        <v>2</v>
      </c>
      <c r="J15" s="75">
        <f>IF(F15="w",'RD5'!J15+2,IF(F15="d",'RD5'!J15+1,'RD5'!J15))</f>
        <v>6</v>
      </c>
      <c r="K15" s="75">
        <f>D15+'RD5'!K15</f>
        <v>743</v>
      </c>
      <c r="L15" s="76">
        <v>5</v>
      </c>
      <c r="M15" s="77">
        <v>2</v>
      </c>
      <c r="N15" t="s">
        <v>22</v>
      </c>
      <c r="O15" s="74" t="s">
        <v>61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D</v>
      </c>
      <c r="R15" s="75">
        <f>IF(Q15="w",'RD5'!R15+1,'RD5'!R15)</f>
        <v>3</v>
      </c>
      <c r="S15" s="75">
        <f>IF(Q15="d",'RD5'!S15+1,'RD5'!S15)</f>
        <v>2</v>
      </c>
      <c r="T15" s="75">
        <f>IF(OR(Q15="l","ncr"),'RD5'!T15+1,'RD5'!T15)</f>
        <v>1</v>
      </c>
      <c r="U15" s="75">
        <f>IF(Q15="w",'RD5'!U15+2,IF(Q15="d",'RD5'!U15+1,'RD5'!U15))</f>
        <v>8</v>
      </c>
      <c r="V15" s="75">
        <f>O15+'RD5'!V15</f>
        <v>738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D</v>
      </c>
      <c r="G16" s="75">
        <f>IF(F16="w",'RD5'!G16+1,'RD5'!G16)</f>
        <v>3</v>
      </c>
      <c r="H16" s="75">
        <f>IF(F16="d",'RD5'!H16+1,'RD5'!H16)</f>
        <v>2</v>
      </c>
      <c r="I16" s="75">
        <f>IF(OR(F16="l","ncr"),'RD5'!I16+1,'RD5'!I16)</f>
        <v>1</v>
      </c>
      <c r="J16" s="75">
        <f>IF(F16="w",'RD5'!J16+2,IF(F16="d",'RD5'!J16+1,'RD5'!J16))</f>
        <v>8</v>
      </c>
      <c r="K16" s="75">
        <f>D16+'RD5'!K16</f>
        <v>751</v>
      </c>
      <c r="L16" s="76">
        <v>4</v>
      </c>
      <c r="M16" s="77">
        <v>3</v>
      </c>
      <c r="N16" t="s">
        <v>24</v>
      </c>
      <c r="O16" s="74" t="s">
        <v>61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D</v>
      </c>
      <c r="R16" s="75">
        <f>IF(Q16="w",'RD5'!R16+1,'RD5'!R16)</f>
        <v>2</v>
      </c>
      <c r="S16" s="75">
        <f>IF(Q16="d",'RD5'!S16+1,'RD5'!S16)</f>
        <v>2</v>
      </c>
      <c r="T16" s="75">
        <f>IF(OR(Q16="l","ncr"),'RD5'!T16+1,'RD5'!T16)</f>
        <v>2</v>
      </c>
      <c r="U16" s="75">
        <f>IF(Q16="w",'RD5'!U16+2,IF(Q16="d",'RD5'!U16+1,'RD5'!U16))</f>
        <v>6</v>
      </c>
      <c r="V16" s="75">
        <f>O16+'RD5'!V16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D</v>
      </c>
      <c r="G17" s="75">
        <f>IF(F17="w",'RD5'!G17+1,'RD5'!G17)</f>
        <v>3</v>
      </c>
      <c r="H17" s="75">
        <f>IF(F17="d",'RD5'!H17+1,'RD5'!H17)</f>
        <v>2</v>
      </c>
      <c r="I17" s="75">
        <f>IF(OR(F17="l","ncr"),'RD5'!I17+1,'RD5'!I17)</f>
        <v>1</v>
      </c>
      <c r="J17" s="75">
        <f>IF(F17="w",'RD5'!J17+2,IF(F17="d",'RD5'!J17+1,'RD5'!J17))</f>
        <v>8</v>
      </c>
      <c r="K17" s="75">
        <f>D17+'RD5'!K17</f>
        <v>742</v>
      </c>
      <c r="L17" s="76">
        <v>6</v>
      </c>
      <c r="M17" s="77">
        <v>4</v>
      </c>
      <c r="N17" t="s">
        <v>27</v>
      </c>
      <c r="O17" s="74" t="s">
        <v>61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D</v>
      </c>
      <c r="R17" s="75">
        <f>IF(Q17="w",'RD5'!R17+1,'RD5'!R17)</f>
        <v>2</v>
      </c>
      <c r="S17" s="75">
        <f>IF(Q17="d",'RD5'!S17+1,'RD5'!S17)</f>
        <v>3</v>
      </c>
      <c r="T17" s="75">
        <f>IF(OR(Q17="l","ncr"),'RD5'!T17+1,'RD5'!T17)</f>
        <v>1</v>
      </c>
      <c r="U17" s="75">
        <f>IF(Q17="w",'RD5'!U17+2,IF(Q17="d",'RD5'!U17+1,'RD5'!U17))</f>
        <v>7</v>
      </c>
      <c r="V17" s="75">
        <f>O17+'RD5'!V17</f>
        <v>731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D</v>
      </c>
      <c r="G18" s="75">
        <f>IF(F18="w",'RD5'!G18+1,'RD5'!G18)</f>
        <v>1</v>
      </c>
      <c r="H18" s="75">
        <f>IF(F18="d",'RD5'!H18+1,'RD5'!H18)</f>
        <v>2</v>
      </c>
      <c r="I18" s="75">
        <f>IF(OR(F18="l","ncr"),'RD5'!I18+1,'RD5'!I18)</f>
        <v>3</v>
      </c>
      <c r="J18" s="75">
        <f>IF(F18="w",'RD5'!J18+2,IF(F18="d",'RD5'!J18+1,'RD5'!J18))</f>
        <v>4</v>
      </c>
      <c r="K18" s="75">
        <f>D18+'RD5'!K18</f>
        <v>705</v>
      </c>
      <c r="L18" s="76">
        <v>3</v>
      </c>
      <c r="M18" s="77">
        <v>5</v>
      </c>
      <c r="N18" t="s">
        <v>29</v>
      </c>
      <c r="O18" s="74" t="s">
        <v>61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D</v>
      </c>
      <c r="R18" s="75">
        <f>IF(Q18="w",'RD5'!R18+1,'RD5'!R18)</f>
        <v>0</v>
      </c>
      <c r="S18" s="75">
        <f>IF(Q18="d",'RD5'!S18+1,'RD5'!S18)</f>
        <v>2</v>
      </c>
      <c r="T18" s="75">
        <f>IF(OR(Q18="l","ncr"),'RD5'!T18+1,'RD5'!T18)</f>
        <v>4</v>
      </c>
      <c r="U18" s="75">
        <f>IF(Q18="w",'RD5'!U18+2,IF(Q18="d",'RD5'!U18+1,'RD5'!U18))</f>
        <v>2</v>
      </c>
      <c r="V18" s="75">
        <f>O18+'RD5'!V18</f>
        <v>716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D</v>
      </c>
      <c r="G19" s="75">
        <f>IF(F19="w",'RD5'!G19+1,'RD5'!G19)</f>
        <v>0</v>
      </c>
      <c r="H19" s="75">
        <f>IF(F19="d",'RD5'!H19+1,'RD5'!H19)</f>
        <v>2</v>
      </c>
      <c r="I19" s="75">
        <f>IF(OR(F19="l","ncr"),'RD5'!I19+1,'RD5'!I19)</f>
        <v>4</v>
      </c>
      <c r="J19" s="75">
        <f>IF(F19="w",'RD5'!J19+2,IF(F19="d",'RD5'!J19+1,'RD5'!J19))</f>
        <v>2</v>
      </c>
      <c r="K19" s="75">
        <f>D19+'RD5'!K19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D</v>
      </c>
      <c r="R19" s="75">
        <f>IF(Q19="w",'RD5'!R19+1,'RD5'!R19)</f>
        <v>1</v>
      </c>
      <c r="S19" s="75">
        <f>IF(Q19="d",'RD5'!S19+1,'RD5'!S19)</f>
        <v>3</v>
      </c>
      <c r="T19" s="75">
        <f>IF(OR(Q19="l","ncr"),'RD5'!T19+1,'RD5'!T19)</f>
        <v>2</v>
      </c>
      <c r="U19" s="75">
        <f>IF(Q19="w",'RD5'!U19+2,IF(Q19="d",'RD5'!U19+1,'RD5'!U19))</f>
        <v>5</v>
      </c>
      <c r="V19" s="75">
        <f>O19+'RD5'!V19</f>
        <v>553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D</v>
      </c>
      <c r="G21" s="75">
        <f>IF(F21="w",'RD5'!G21+1,'RD5'!G21)</f>
        <v>1</v>
      </c>
      <c r="H21" s="75">
        <f>IF(F21="d",'RD5'!H21+1,'RD5'!H21)</f>
        <v>2</v>
      </c>
      <c r="I21" s="75">
        <f>IF(OR(F21="l","ncr"),'RD5'!I21+1,'RD5'!I21)</f>
        <v>3</v>
      </c>
      <c r="J21" s="75">
        <f>IF(F21="w",'RD5'!J21+2,IF(F21="d",'RD5'!J21+1,'RD5'!J21))</f>
        <v>4</v>
      </c>
      <c r="K21" s="75">
        <f>D21+'RD5'!K21</f>
        <v>702</v>
      </c>
      <c r="L21" s="76">
        <v>1</v>
      </c>
      <c r="M21" s="77">
        <v>1</v>
      </c>
      <c r="N21" t="s">
        <v>34</v>
      </c>
      <c r="O21" s="74" t="s">
        <v>61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D</v>
      </c>
      <c r="R21" s="75">
        <f>IF(Q21="w",'RD5'!R21+1,'RD5'!R21)</f>
        <v>3</v>
      </c>
      <c r="S21" s="75">
        <f>IF(Q21="d",'RD5'!S21+1,'RD5'!S21)</f>
        <v>3</v>
      </c>
      <c r="T21" s="75">
        <f>IF(OR(Q21="l","ncr"),'RD5'!T21+1,'RD5'!T21)</f>
        <v>0</v>
      </c>
      <c r="U21" s="75">
        <f>IF(Q21="w",'RD5'!U21+2,IF(Q21="d",'RD5'!U21+1,'RD5'!U21))</f>
        <v>9</v>
      </c>
      <c r="V21" s="75">
        <f>O21+'RD5'!V21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D</v>
      </c>
      <c r="G22" s="75">
        <f>IF(F22="w",'RD5'!G22+1,'RD5'!G22)</f>
        <v>2</v>
      </c>
      <c r="H22" s="75">
        <f>IF(F22="d",'RD5'!H22+1,'RD5'!H22)</f>
        <v>2</v>
      </c>
      <c r="I22" s="75">
        <f>IF(OR(F22="l","ncr"),'RD5'!I22+1,'RD5'!I22)</f>
        <v>2</v>
      </c>
      <c r="J22" s="75">
        <f>IF(F22="w",'RD5'!J22+2,IF(F22="d",'RD5'!J22+1,'RD5'!J22))</f>
        <v>6</v>
      </c>
      <c r="K22" s="75">
        <f>D22+'RD5'!K22</f>
        <v>703</v>
      </c>
      <c r="L22" s="76">
        <v>3</v>
      </c>
      <c r="M22" s="77">
        <v>2</v>
      </c>
      <c r="N22" t="s">
        <v>37</v>
      </c>
      <c r="O22" s="145" t="s">
        <v>61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D</v>
      </c>
      <c r="R22" s="75">
        <f>IF(Q22="w",'RD5'!R22+1,'RD5'!R22)</f>
        <v>2</v>
      </c>
      <c r="S22" s="75">
        <f>IF(Q22="d",'RD5'!S22+1,'RD5'!S22)</f>
        <v>2</v>
      </c>
      <c r="T22" s="75">
        <f>IF(OR(Q22="l","ncr"),'RD5'!T22+1,'RD5'!T22)</f>
        <v>2</v>
      </c>
      <c r="U22" s="75">
        <f>IF(Q22="w",'RD5'!U22+2,IF(Q22="d",'RD5'!U22+1,'RD5'!U22))</f>
        <v>6</v>
      </c>
      <c r="V22" s="75">
        <f>O22+'RD5'!V22</f>
        <v>672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D</v>
      </c>
      <c r="G23" s="75">
        <f>IF(F23="w",'RD5'!G23+1,'RD5'!G23)</f>
        <v>2</v>
      </c>
      <c r="H23" s="75">
        <f>IF(F23="d",'RD5'!H23+1,'RD5'!H23)</f>
        <v>2</v>
      </c>
      <c r="I23" s="75">
        <f>IF(OR(F23="l","ncr"),'RD5'!I23+1,'RD5'!I23)</f>
        <v>2</v>
      </c>
      <c r="J23" s="75">
        <f>IF(F23="w",'RD5'!J23+2,IF(F23="d",'RD5'!J23+1,'RD5'!J23))</f>
        <v>6</v>
      </c>
      <c r="K23" s="75">
        <f>D23+'RD5'!K23</f>
        <v>688</v>
      </c>
      <c r="L23" s="76">
        <v>4</v>
      </c>
      <c r="M23" s="77">
        <v>3</v>
      </c>
      <c r="N23" t="s">
        <v>39</v>
      </c>
      <c r="O23" s="74" t="s">
        <v>61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D</v>
      </c>
      <c r="R23" s="75">
        <f>IF(Q23="w",'RD5'!R23+1,'RD5'!R23)</f>
        <v>2</v>
      </c>
      <c r="S23" s="75">
        <f>IF(Q23="d",'RD5'!S23+1,'RD5'!S23)</f>
        <v>2</v>
      </c>
      <c r="T23" s="75">
        <f>IF(OR(Q23="l","ncr"),'RD5'!T23+1,'RD5'!T23)</f>
        <v>2</v>
      </c>
      <c r="U23" s="75">
        <f>IF(Q23="w",'RD5'!U23+2,IF(Q23="d",'RD5'!U23+1,'RD5'!U23))</f>
        <v>6</v>
      </c>
      <c r="V23" s="75">
        <f>O23+'RD5'!V23</f>
        <v>658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>IF(F24="w",'RD5'!G24+1,'RD5'!G24)</f>
        <v>3</v>
      </c>
      <c r="H24" s="75">
        <f>IF(F24="d",'RD5'!H24+1,'RD5'!H24)</f>
        <v>3</v>
      </c>
      <c r="I24" s="75">
        <f>IF(OR(F24="l","ncr"),'RD5'!I24+1,'RD5'!I24)</f>
        <v>0</v>
      </c>
      <c r="J24" s="75">
        <f>IF(F24="w",'RD5'!J24+2,IF(F24="d",'RD5'!J24+1,'RD5'!J24))</f>
        <v>9</v>
      </c>
      <c r="K24" s="75">
        <f>D24+'RD5'!K24</f>
        <v>721</v>
      </c>
      <c r="L24" s="76">
        <v>2</v>
      </c>
      <c r="M24" s="77">
        <v>4</v>
      </c>
      <c r="N24" t="s">
        <v>41</v>
      </c>
      <c r="O24" s="74" t="s">
        <v>61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D</v>
      </c>
      <c r="R24" s="75">
        <f>IF(Q24="w",'RD5'!R24+1,'RD5'!R24)</f>
        <v>1</v>
      </c>
      <c r="S24" s="75">
        <f>IF(Q24="d",'RD5'!S24+1,'RD5'!S24)</f>
        <v>2</v>
      </c>
      <c r="T24" s="75">
        <f>IF(OR(Q24="l","ncr"),'RD5'!T24+1,'RD5'!T24)</f>
        <v>3</v>
      </c>
      <c r="U24" s="75">
        <f>IF(Q24="w",'RD5'!U24+2,IF(Q24="d",'RD5'!U24+1,'RD5'!U24))</f>
        <v>4</v>
      </c>
      <c r="V24" s="75">
        <f>O24+'RD5'!V24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>IF(F25="w",'RD5'!G25+1,'RD5'!G25)</f>
        <v>3</v>
      </c>
      <c r="H25" s="75">
        <f>IF(F25="d",'RD5'!H25+1,'RD5'!H25)</f>
        <v>3</v>
      </c>
      <c r="I25" s="75">
        <f>IF(OR(F25="l","ncr"),'RD5'!I25+1,'RD5'!I25)</f>
        <v>0</v>
      </c>
      <c r="J25" s="75">
        <f>IF(F25="w",'RD5'!J25+2,IF(F25="d",'RD5'!J25+1,'RD5'!J25))</f>
        <v>9</v>
      </c>
      <c r="K25" s="75">
        <f>D25+'RD5'!K25</f>
        <v>725</v>
      </c>
      <c r="L25" s="76">
        <v>5</v>
      </c>
      <c r="M25" s="77">
        <v>5</v>
      </c>
      <c r="N25" t="s">
        <v>44</v>
      </c>
      <c r="O25" s="74" t="s">
        <v>61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D</v>
      </c>
      <c r="R25" s="75">
        <f>IF(Q25="w",'RD5'!R25+1,'RD5'!R25)</f>
        <v>3</v>
      </c>
      <c r="S25" s="75">
        <f>IF(Q25="d",'RD5'!S25+1,'RD5'!S25)</f>
        <v>3</v>
      </c>
      <c r="T25" s="75">
        <f>IF(OR(Q25="l","ncr"),'RD5'!T25+1,'RD5'!T25)</f>
        <v>0</v>
      </c>
      <c r="U25" s="75">
        <f>IF(Q25="w",'RD5'!U25+2,IF(Q25="d",'RD5'!U25+1,'RD5'!U25))</f>
        <v>9</v>
      </c>
      <c r="V25" s="75">
        <f>O25+'RD5'!V25</f>
        <v>719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D</v>
      </c>
      <c r="G26" s="75">
        <f>IF(F26="w",'RD5'!G26+1,'RD5'!G26)</f>
        <v>0</v>
      </c>
      <c r="H26" s="75">
        <f>IF(F26="d",'RD5'!H26+1,'RD5'!H26)</f>
        <v>2</v>
      </c>
      <c r="I26" s="75">
        <f>IF(OR(F26="l","ncr"),'RD5'!I26+1,'RD5'!I26)</f>
        <v>4</v>
      </c>
      <c r="J26" s="75">
        <f>IF(F26="w",'RD5'!J26+2,IF(F26="d",'RD5'!J26+1,'RD5'!J26))</f>
        <v>2</v>
      </c>
      <c r="K26" s="75">
        <f>D26+'RD5'!K26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D</v>
      </c>
      <c r="R26" s="75">
        <f>IF(Q26="w",'RD5'!R26+1,'RD5'!R26)</f>
        <v>0</v>
      </c>
      <c r="S26" s="75">
        <f>IF(Q26="d",'RD5'!S26+1,'RD5'!S26)</f>
        <v>2</v>
      </c>
      <c r="T26" s="75">
        <f>IF(OR(Q26="l","ncr"),'RD5'!T26+1,'RD5'!T26)</f>
        <v>4</v>
      </c>
      <c r="U26" s="75">
        <f>IF(Q26="w",'RD5'!U26+2,IF(Q26="d",'RD5'!U26+1,'RD5'!U26))</f>
        <v>2</v>
      </c>
      <c r="V26" s="75">
        <f>O26+'RD5'!V26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D</v>
      </c>
      <c r="G28" s="75">
        <f>IF(F28="w",'RD5'!G28+1,'RD5'!G28)</f>
        <v>2</v>
      </c>
      <c r="H28" s="75">
        <f>IF(F28="d",'RD5'!H28+1,'RD5'!H28)</f>
        <v>2</v>
      </c>
      <c r="I28" s="75">
        <f>IF(OR(F28="l","ncr"),'RD5'!I28+1,'RD5'!I28)</f>
        <v>2</v>
      </c>
      <c r="J28" s="75">
        <f>IF(F28="w",'RD5'!J28+2,IF(F28="d",'RD5'!J28+1,'RD5'!J28))</f>
        <v>6</v>
      </c>
      <c r="K28" s="75">
        <f>D28+'RD5'!K28</f>
        <v>669</v>
      </c>
      <c r="L28" s="76">
        <v>3</v>
      </c>
      <c r="M28" s="77">
        <v>1</v>
      </c>
      <c r="N28" t="s">
        <v>42</v>
      </c>
      <c r="O28" s="74" t="s">
        <v>61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>IF(Q28="w",'RD5'!R28+1,'RD5'!R28)</f>
        <v>2</v>
      </c>
      <c r="S28" s="75">
        <f>IF(Q28="d",'RD5'!S28+1,'RD5'!S28)</f>
        <v>3</v>
      </c>
      <c r="T28" s="75">
        <f>IF(OR(Q28="l","ncr"),'RD5'!T28+1,'RD5'!T28)</f>
        <v>1</v>
      </c>
      <c r="U28" s="75">
        <f>IF(Q28="w",'RD5'!U28+2,IF(Q28="d",'RD5'!U28+1,'RD5'!U28))</f>
        <v>7</v>
      </c>
      <c r="V28" s="75">
        <f>O28+'RD5'!V28</f>
        <v>644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D</v>
      </c>
      <c r="G29" s="75">
        <f>IF(F29="w",'RD5'!G29+1,'RD5'!G29)</f>
        <v>2</v>
      </c>
      <c r="H29" s="75">
        <f>IF(F29="d",'RD5'!H29+1,'RD5'!H29)</f>
        <v>2</v>
      </c>
      <c r="I29" s="75">
        <f>IF(OR(F29="l","ncr"),'RD5'!I29+1,'RD5'!I29)</f>
        <v>2</v>
      </c>
      <c r="J29" s="75">
        <f>IF(F29="w",'RD5'!J29+2,IF(F29="d",'RD5'!J29+1,'RD5'!J29))</f>
        <v>6</v>
      </c>
      <c r="K29" s="75">
        <f>D29+'RD5'!K29</f>
        <v>642</v>
      </c>
      <c r="L29" s="76">
        <v>2</v>
      </c>
      <c r="M29" s="77">
        <v>2</v>
      </c>
      <c r="N29" t="s">
        <v>49</v>
      </c>
      <c r="O29" s="74" t="s">
        <v>61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>IF(Q29="w",'RD5'!R29+1,'RD5'!R29)</f>
        <v>4</v>
      </c>
      <c r="S29" s="75">
        <f>IF(Q29="d",'RD5'!S29+1,'RD5'!S29)</f>
        <v>2</v>
      </c>
      <c r="T29" s="75">
        <f>IF(OR(Q29="l","ncr"),'RD5'!T29+1,'RD5'!T29)</f>
        <v>0</v>
      </c>
      <c r="U29" s="75">
        <f>IF(Q29="w",'RD5'!U29+2,IF(Q29="d",'RD5'!U29+1,'RD5'!U29))</f>
        <v>10</v>
      </c>
      <c r="V29" s="75">
        <f>O29+'RD5'!V29</f>
        <v>684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D</v>
      </c>
      <c r="G30" s="75">
        <f>IF(F30="w",'RD5'!G30+1,'RD5'!G30)</f>
        <v>1</v>
      </c>
      <c r="H30" s="75">
        <f>IF(F30="d",'RD5'!H30+1,'RD5'!H30)</f>
        <v>2</v>
      </c>
      <c r="I30" s="75">
        <f>IF(OR(F30="l","ncr"),'RD5'!I30+1,'RD5'!I30)</f>
        <v>3</v>
      </c>
      <c r="J30" s="75">
        <f>IF(F30="w",'RD5'!J30+2,IF(F30="d",'RD5'!J30+1,'RD5'!J30))</f>
        <v>4</v>
      </c>
      <c r="K30" s="75">
        <f>D30+'RD5'!K30</f>
        <v>642</v>
      </c>
      <c r="L30" s="76">
        <v>1</v>
      </c>
      <c r="M30" s="77">
        <v>3</v>
      </c>
      <c r="N30" t="s">
        <v>53</v>
      </c>
      <c r="O30" s="74" t="s">
        <v>61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>IF(Q30="w",'RD5'!R30+1,'RD5'!R30)</f>
        <v>0</v>
      </c>
      <c r="S30" s="75">
        <f>IF(Q30="d",'RD5'!S30+1,'RD5'!S30)</f>
        <v>3</v>
      </c>
      <c r="T30" s="75">
        <f>IF(OR(Q30="l","ncr"),'RD5'!T30+1,'RD5'!T30)</f>
        <v>3</v>
      </c>
      <c r="U30" s="75">
        <f>IF(Q30="w",'RD5'!U30+2,IF(Q30="d",'RD5'!U30+1,'RD5'!U30))</f>
        <v>3</v>
      </c>
      <c r="V30" s="75">
        <f>O30+'RD5'!V30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D</v>
      </c>
      <c r="G31" s="75">
        <f>IF(F31="w",'RD5'!G31+1,'RD5'!G31)</f>
        <v>2</v>
      </c>
      <c r="H31" s="75">
        <f>IF(F31="d",'RD5'!H31+1,'RD5'!H31)</f>
        <v>2</v>
      </c>
      <c r="I31" s="75">
        <f>IF(OR(F31="l","ncr"),'RD5'!I31+1,'RD5'!I31)</f>
        <v>2</v>
      </c>
      <c r="J31" s="75">
        <f>IF(F31="w",'RD5'!J31+2,IF(F31="d",'RD5'!J31+1,'RD5'!J31))</f>
        <v>6</v>
      </c>
      <c r="K31" s="75">
        <f>D31+'RD5'!K31</f>
        <v>662</v>
      </c>
      <c r="L31" s="76">
        <v>4</v>
      </c>
      <c r="M31" s="77">
        <v>4</v>
      </c>
      <c r="N31" t="s">
        <v>56</v>
      </c>
      <c r="O31" s="74" t="s">
        <v>61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>IF(Q31="w",'RD5'!R31+1,'RD5'!R31)</f>
        <v>1</v>
      </c>
      <c r="S31" s="75">
        <f>IF(Q31="d",'RD5'!S31+1,'RD5'!S31)</f>
        <v>3</v>
      </c>
      <c r="T31" s="75">
        <f>IF(OR(Q31="l","ncr"),'RD5'!T31+1,'RD5'!T31)</f>
        <v>2</v>
      </c>
      <c r="U31" s="75">
        <f>IF(Q31="w",'RD5'!U31+2,IF(Q31="d",'RD5'!U31+1,'RD5'!U31))</f>
        <v>5</v>
      </c>
      <c r="V31" s="75">
        <f>O31+'RD5'!V31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D</v>
      </c>
      <c r="G32" s="75">
        <f>IF(F32="w",'RD5'!G32+1,'RD5'!G32)</f>
        <v>3</v>
      </c>
      <c r="H32" s="75">
        <f>IF(F32="d",'RD5'!H32+1,'RD5'!H32)</f>
        <v>3</v>
      </c>
      <c r="I32" s="75">
        <f>IF(OR(F32="l","ncr"),'RD5'!I32+1,'RD5'!I32)</f>
        <v>1</v>
      </c>
      <c r="J32" s="75">
        <f>IF(F32="w",'RD5'!J32+2,IF(F32="d",'RD5'!J32+1,'RD5'!J32))</f>
        <v>8</v>
      </c>
      <c r="K32" s="75">
        <f>D32+'RD5'!K32</f>
        <v>665</v>
      </c>
      <c r="L32" s="76">
        <v>6</v>
      </c>
      <c r="M32" s="77">
        <v>5</v>
      </c>
      <c r="N32" t="s">
        <v>59</v>
      </c>
      <c r="O32" s="145" t="s">
        <v>61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>IF(Q32="w",'RD5'!R32+1,'RD5'!R32)</f>
        <v>2</v>
      </c>
      <c r="S32" s="75">
        <f>IF(Q32="d",'RD5'!S32+1,'RD5'!S32)</f>
        <v>3</v>
      </c>
      <c r="T32" s="75">
        <f>IF(OR(Q32="l","ncr"),'RD5'!T32+1,'RD5'!T32)</f>
        <v>1</v>
      </c>
      <c r="U32" s="75">
        <f>IF(Q32="w",'RD5'!U32+2,IF(Q32="d",'RD5'!U32+1,'RD5'!U32))</f>
        <v>7</v>
      </c>
      <c r="V32" s="75">
        <f>O32+'RD5'!V32</f>
        <v>654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D</v>
      </c>
      <c r="G33" s="75">
        <f>IF(F33="w",'RD5'!G33+1,'RD5'!G33)</f>
        <v>2</v>
      </c>
      <c r="H33" s="75">
        <f>IF(F33="d",'RD5'!H33+1,'RD5'!H33)</f>
        <v>2</v>
      </c>
      <c r="I33" s="75">
        <f>IF(OR(F33="l","ncr"),'RD5'!I33+1,'RD5'!I33)</f>
        <v>2</v>
      </c>
      <c r="J33" s="75">
        <f>IF(F33="w",'RD5'!J33+2,IF(F33="d",'RD5'!J33+1,'RD5'!J33))</f>
        <v>6</v>
      </c>
      <c r="K33" s="75">
        <f>D33+'RD5'!K33</f>
        <v>677</v>
      </c>
      <c r="L33" s="76">
        <v>5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>IF(Q33="w",'RD5'!R33+1,'RD5'!R33)</f>
        <v>0</v>
      </c>
      <c r="S33" s="75">
        <f>IF(Q33="d",'RD5'!S33+1,'RD5'!S33)</f>
        <v>2</v>
      </c>
      <c r="T33" s="75">
        <f>IF(OR(Q33="l","ncr"),'RD5'!T33+1,'RD5'!T33)</f>
        <v>4</v>
      </c>
      <c r="U33" s="75">
        <f>IF(Q33="w",'RD5'!U33+2,IF(Q33="d",'RD5'!U33+1,'RD5'!U33))</f>
        <v>2</v>
      </c>
      <c r="V33" s="75">
        <f>O33+'RD5'!V33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>IF(F35="w",'RD5'!G35+1,'RD5'!G35)</f>
        <v>3</v>
      </c>
      <c r="H35" s="75">
        <f>IF(F35="d",'RD5'!H35+1,'RD5'!H35)</f>
        <v>2</v>
      </c>
      <c r="I35" s="75">
        <f>IF(OR(F35="l","ncr"),'RD5'!I35+1,'RD5'!I35)</f>
        <v>1</v>
      </c>
      <c r="J35" s="75">
        <f>IF(F35="w",'RD5'!J35+2,IF(F35="d",'RD5'!J35+1,'RD5'!J35))</f>
        <v>8</v>
      </c>
      <c r="K35" s="75">
        <f>D35+'RD5'!K35</f>
        <v>613</v>
      </c>
      <c r="L35" s="76">
        <v>3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>IF(F36="w",'RD5'!G36+1,'RD5'!G36)</f>
        <v>2</v>
      </c>
      <c r="H36" s="75">
        <f>IF(F36="d",'RD5'!H36+1,'RD5'!H36)</f>
        <v>3</v>
      </c>
      <c r="I36" s="75">
        <f>IF(OR(F36="l","ncr"),'RD5'!I36+1,'RD5'!I36)</f>
        <v>1</v>
      </c>
      <c r="J36" s="75">
        <f>IF(F36="w",'RD5'!J36+2,IF(F36="d",'RD5'!J36+1,'RD5'!J36))</f>
        <v>7</v>
      </c>
      <c r="K36" s="75">
        <f>D36+'RD5'!K36</f>
        <v>593</v>
      </c>
      <c r="L36" s="76">
        <v>2</v>
      </c>
      <c r="M36" s="77">
        <v>2</v>
      </c>
      <c r="O36" s="145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>IF(F37="w",'RD5'!G37+1,'RD5'!G37)</f>
        <v>1</v>
      </c>
      <c r="H37" s="75">
        <f>IF(F37="d",'RD5'!H37+1,'RD5'!H37)</f>
        <v>2</v>
      </c>
      <c r="I37" s="75">
        <f>IF(OR(F37="l","ncr"),'RD5'!I37+1,'RD5'!I37)</f>
        <v>3</v>
      </c>
      <c r="J37" s="75">
        <f>IF(F37="w",'RD5'!J37+2,IF(F37="d",'RD5'!J37+1,'RD5'!J37))</f>
        <v>4</v>
      </c>
      <c r="K37" s="75">
        <f>D37+'RD5'!K37</f>
        <v>573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>IF(F38="w",'RD5'!G38+1,'RD5'!G38)</f>
        <v>4</v>
      </c>
      <c r="H38" s="75">
        <f>IF(F38="d",'RD5'!H38+1,'RD5'!H38)</f>
        <v>2</v>
      </c>
      <c r="I38" s="75">
        <f>IF(OR(F38="l","ncr"),'RD5'!I38+1,'RD5'!I38)</f>
        <v>0</v>
      </c>
      <c r="J38" s="75">
        <f>IF(F38="w",'RD5'!J38+2,IF(F38="d",'RD5'!J38+1,'RD5'!J38))</f>
        <v>10</v>
      </c>
      <c r="K38" s="75">
        <f>D38+'RD5'!K38</f>
        <v>620</v>
      </c>
      <c r="L38" s="76">
        <v>6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>IF(F39="w",'RD5'!G39+1,'RD5'!G39)</f>
        <v>1</v>
      </c>
      <c r="H39" s="75">
        <f>IF(F39="d",'RD5'!H39+1,'RD5'!H39)</f>
        <v>3</v>
      </c>
      <c r="I39" s="75">
        <f>IF(OR(F39="l","ncr"),'RD5'!I39+1,'RD5'!I39)</f>
        <v>2</v>
      </c>
      <c r="J39" s="75">
        <f>IF(F39="w",'RD5'!J39+2,IF(F39="d",'RD5'!J39+1,'RD5'!J39))</f>
        <v>5</v>
      </c>
      <c r="K39" s="75">
        <f>D39+'RD5'!K39</f>
        <v>527</v>
      </c>
      <c r="L39" s="76">
        <v>4</v>
      </c>
      <c r="M39" s="77">
        <v>5</v>
      </c>
      <c r="O39" s="74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>IF(F40="w",'RD5'!G40+1,'RD5'!G40)</f>
        <v>0</v>
      </c>
      <c r="H40" s="82">
        <f>IF(F40="d",'RD5'!H40+1,'RD5'!H40)</f>
        <v>2</v>
      </c>
      <c r="I40" s="82">
        <f>IF(OR(F40="l","ncr"),'RD5'!I40+1,'RD5'!I40)</f>
        <v>4</v>
      </c>
      <c r="J40" s="82">
        <f>IF(F40="w",'RD5'!J40+2,IF(F40="d",'RD5'!J40+1,'RD5'!J40))</f>
        <v>2</v>
      </c>
      <c r="K40" s="82">
        <f>D40+'RD5'!K40</f>
        <v>0</v>
      </c>
      <c r="L40" s="83">
        <v>5</v>
      </c>
      <c r="M40" s="84">
        <v>6</v>
      </c>
      <c r="N40" s="128"/>
      <c r="O40" s="81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105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D</v>
      </c>
      <c r="G81" s="75">
        <f>IF(F81="w",'RD5'!G81+1,'RD5'!G81)</f>
        <v>3</v>
      </c>
      <c r="H81" s="75">
        <f>IF(F81="d",'RD5'!H81+1,'RD5'!H81)</f>
        <v>2</v>
      </c>
      <c r="I81" s="75">
        <f>IF(OR(F81="l","ncr"),'RD5'!I81+1,'RD5'!I81)</f>
        <v>1</v>
      </c>
      <c r="J81" s="75">
        <f>IF(F81="w",'RD5'!J81+2,IF(F81="d",'RD5'!J81+1,'RD5'!J81))</f>
        <v>8</v>
      </c>
      <c r="K81" s="75">
        <f>D81+'RD5'!K81</f>
        <v>2119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>IF(Q81="w",'RD5'!R81+1,'RD5'!R81)</f>
        <v>3</v>
      </c>
      <c r="S81" s="75">
        <f>IF(Q81="d",'RD5'!S81+1,'RD5'!S81)</f>
        <v>2</v>
      </c>
      <c r="T81" s="75">
        <f>IF(OR(Q81="l","ncr"),'RD5'!T81+1,'RD5'!T81)</f>
        <v>1</v>
      </c>
      <c r="U81" s="75">
        <f>IF(Q81="w",'RD5'!U81+2,IF(Q81="d",'RD5'!U81+1,'RD5'!U81))</f>
        <v>8</v>
      </c>
      <c r="V81" s="75">
        <f>O81+'RD5'!V81</f>
        <v>2035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D</v>
      </c>
      <c r="G82" s="75">
        <f>IF(F82="w",'RD5'!G82+1,'RD5'!G82)</f>
        <v>3</v>
      </c>
      <c r="H82" s="75">
        <f>IF(F82="d",'RD5'!H82+1,'RD5'!H82)</f>
        <v>2</v>
      </c>
      <c r="I82" s="75">
        <f>IF(OR(F82="l","ncr"),'RD5'!I82+1,'RD5'!I82)</f>
        <v>1</v>
      </c>
      <c r="J82" s="75">
        <f>IF(F82="w",'RD5'!J82+2,IF(F82="d",'RD5'!J82+1,'RD5'!J82))</f>
        <v>8</v>
      </c>
      <c r="K82" s="75">
        <f>D82+'RD5'!K82</f>
        <v>2117</v>
      </c>
      <c r="L82" s="76">
        <v>2</v>
      </c>
      <c r="M82" s="73">
        <v>2</v>
      </c>
      <c r="N82" s="18" t="s">
        <v>57</v>
      </c>
      <c r="O82" s="152" t="s">
        <v>61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>IF(Q82="w",'RD5'!R82+1,'RD5'!R82)</f>
        <v>4</v>
      </c>
      <c r="S82" s="75">
        <f>IF(Q82="d",'RD5'!S82+1,'RD5'!S82)</f>
        <v>2</v>
      </c>
      <c r="T82" s="75">
        <f>IF(OR(Q82="l","ncr"),'RD5'!T82+1,'RD5'!T82)</f>
        <v>0</v>
      </c>
      <c r="U82" s="75">
        <f>IF(Q82="w",'RD5'!U82+2,IF(Q82="d",'RD5'!U82+1,'RD5'!U82))</f>
        <v>10</v>
      </c>
      <c r="V82" s="75">
        <f>O82+'RD5'!V82</f>
        <v>2033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D</v>
      </c>
      <c r="G83" s="75">
        <f>IF(F83="w",'RD5'!G83+1,'RD5'!G83)</f>
        <v>0</v>
      </c>
      <c r="H83" s="75">
        <f>IF(F83="d",'RD5'!H83+1,'RD5'!H83)</f>
        <v>2</v>
      </c>
      <c r="I83" s="75">
        <f>IF(OR(F83="l","ncr"),'RD5'!I83+1,'RD5'!I83)</f>
        <v>3</v>
      </c>
      <c r="J83" s="75">
        <f>IF(F83="w",'RD5'!J83+2,IF(F83="d",'RD5'!J83+1,'RD5'!J83))</f>
        <v>2</v>
      </c>
      <c r="K83" s="75">
        <f>D83+'RD5'!K83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>IF(Q83="w",'RD5'!R83+1,'RD5'!R83)</f>
        <v>0</v>
      </c>
      <c r="S83" s="75">
        <f>IF(Q83="d",'RD5'!S83+1,'RD5'!S83)</f>
        <v>2</v>
      </c>
      <c r="T83" s="75">
        <f>IF(OR(Q83="l","ncr"),'RD5'!T83+1,'RD5'!T83)</f>
        <v>3</v>
      </c>
      <c r="U83" s="75">
        <f>IF(Q83="w",'RD5'!U83+2,IF(Q83="d",'RD5'!U83+1,'RD5'!U83))</f>
        <v>2</v>
      </c>
      <c r="V83" s="75">
        <f>O83+'RD5'!V83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D</v>
      </c>
      <c r="G84" s="75">
        <f>IF(F84="w",'RD5'!G84+1,'RD5'!G84)</f>
        <v>2</v>
      </c>
      <c r="H84" s="75">
        <f>IF(F84="d",'RD5'!H84+1,'RD5'!H84)</f>
        <v>2</v>
      </c>
      <c r="I84" s="75">
        <f>IF(OR(F84="l","ncr"),'RD5'!I84+1,'RD5'!I84)</f>
        <v>2</v>
      </c>
      <c r="J84" s="75">
        <f>IF(F84="w",'RD5'!J84+2,IF(F84="d",'RD5'!J84+1,'RD5'!J84))</f>
        <v>6</v>
      </c>
      <c r="K84" s="75">
        <f>D84+'RD5'!K84</f>
        <v>2064</v>
      </c>
      <c r="L84" s="76">
        <v>4</v>
      </c>
      <c r="M84" s="73">
        <v>4</v>
      </c>
      <c r="N84" s="18" t="s">
        <v>64</v>
      </c>
      <c r="O84" s="137" t="s">
        <v>61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>IF(Q84="w",'RD5'!R84+1,'RD5'!R84)</f>
        <v>3</v>
      </c>
      <c r="S84" s="75">
        <f>IF(Q84="d",'RD5'!S84+1,'RD5'!S84)</f>
        <v>2</v>
      </c>
      <c r="T84" s="75">
        <f>IF(OR(Q84="l","ncr"),'RD5'!T84+1,'RD5'!T84)</f>
        <v>1</v>
      </c>
      <c r="U84" s="75">
        <f>IF(Q84="w",'RD5'!U84+2,IF(Q84="d",'RD5'!U84+1,'RD5'!U84))</f>
        <v>8</v>
      </c>
      <c r="V84" s="75">
        <f>O84+'RD5'!V84</f>
        <v>1894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D</v>
      </c>
      <c r="G85" s="75">
        <f>IF(F85="w",'RD5'!G85+1,'RD5'!G85)</f>
        <v>0</v>
      </c>
      <c r="H85" s="75">
        <f>IF(F85="d",'RD5'!H85+1,'RD5'!H85)</f>
        <v>2</v>
      </c>
      <c r="I85" s="75">
        <f>IF(OR(F85="l","ncr"),'RD5'!I85+1,'RD5'!I85)</f>
        <v>3</v>
      </c>
      <c r="J85" s="75">
        <f>IF(F85="w",'RD5'!J85+2,IF(F85="d",'RD5'!J85+1,'RD5'!J85))</f>
        <v>2</v>
      </c>
      <c r="K85" s="75">
        <f>D85+'RD5'!K85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>IF(Q85="w",'RD5'!R85+1,'RD5'!R85)</f>
        <v>0</v>
      </c>
      <c r="S85" s="75">
        <f>IF(Q85="d",'RD5'!S85+1,'RD5'!S85)</f>
        <v>2</v>
      </c>
      <c r="T85" s="75">
        <f>IF(OR(Q85="l","ncr"),'RD5'!T85+1,'RD5'!T85)</f>
        <v>3</v>
      </c>
      <c r="U85" s="75">
        <f>IF(Q85="w",'RD5'!U85+2,IF(Q85="d",'RD5'!U85+1,'RD5'!U85))</f>
        <v>2</v>
      </c>
      <c r="V85" s="75">
        <f>O85+'RD5'!V85</f>
        <v>0</v>
      </c>
      <c r="W85" s="76">
        <v>1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D</v>
      </c>
      <c r="G86" s="82">
        <f>IF(F86="w",'RD5'!G86+1,'RD5'!G86)</f>
        <v>2</v>
      </c>
      <c r="H86" s="82">
        <f>IF(F86="d",'RD5'!H86+1,'RD5'!H86)</f>
        <v>2</v>
      </c>
      <c r="I86" s="82">
        <f>IF(OR(F86="l","ncr"),'RD5'!I86+1,'RD5'!I86)</f>
        <v>0</v>
      </c>
      <c r="J86" s="82">
        <f>IF(F86="w",'RD5'!J86+2,IF(F86="d",'RD5'!J86+1,'RD5'!J86))</f>
        <v>6</v>
      </c>
      <c r="K86" s="82">
        <f>D86+'RD5'!K86</f>
        <v>1059.7</v>
      </c>
      <c r="L86" s="83">
        <v>6</v>
      </c>
      <c r="M86" s="80">
        <v>6</v>
      </c>
      <c r="N86" s="56" t="s">
        <v>90</v>
      </c>
      <c r="O86" s="138" t="s">
        <v>61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>IF(Q86="w",'RD5'!R86+1,'RD5'!R86)</f>
        <v>0</v>
      </c>
      <c r="S86" s="82">
        <f>IF(Q86="d",'RD5'!S86+1,'RD5'!S86)</f>
        <v>2</v>
      </c>
      <c r="T86" s="82">
        <f>IF(OR(Q86="l","ncr"),'RD5'!T86+1,'RD5'!T86)</f>
        <v>2</v>
      </c>
      <c r="U86" s="82">
        <f>IF(Q86="w",'RD5'!U86+2,IF(Q86="d",'RD5'!U86+1,'RD5'!U86))</f>
        <v>2</v>
      </c>
      <c r="V86" s="82">
        <f>O86+'RD5'!V86</f>
        <v>982.4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61</v>
      </c>
      <c r="C94" s="106"/>
      <c r="D94" s="62" t="s">
        <v>61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G26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6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IF(F14="w",'RD6'!G14+1,'RD6'!G14)</f>
        <v>3</v>
      </c>
      <c r="H14" s="75">
        <f>IF(F14="d",'RD6'!H14+1,'RD6'!H14)</f>
        <v>3</v>
      </c>
      <c r="I14" s="75">
        <f>IF(OR(F14="l","ncr"),'RD6'!I14+1,'RD6'!I14)</f>
        <v>1</v>
      </c>
      <c r="J14" s="75">
        <f>IF(F14="w",'RD6'!J14+2,IF(F14="d",'RD6'!J14+1,'RD6'!J14))</f>
        <v>9</v>
      </c>
      <c r="K14" s="75">
        <f>D14+'RD6'!K14</f>
        <v>751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IF(Q14="w",'RD6'!R14+1,'RD6'!R14)</f>
        <v>3</v>
      </c>
      <c r="S14" s="75">
        <f>IF(Q14="d",'RD6'!S14+1,'RD6'!S14)</f>
        <v>3</v>
      </c>
      <c r="T14" s="75">
        <f>IF(OR(Q14="l","ncr"),'RD6'!T14+1,'RD6'!T14)</f>
        <v>1</v>
      </c>
      <c r="U14" s="75">
        <f>IF(Q14="w",'RD6'!U14+2,IF(Q14="d",'RD6'!U14+1,'RD6'!U14))</f>
        <v>9</v>
      </c>
      <c r="V14" s="75">
        <f>O14+'RD6'!V14</f>
        <v>727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2</v>
      </c>
      <c r="H15" s="75">
        <f>IF(F15="d",'RD6'!H15+1,'RD6'!H15)</f>
        <v>3</v>
      </c>
      <c r="I15" s="75">
        <f>IF(OR(F15="l","ncr"),'RD6'!I15+1,'RD6'!I15)</f>
        <v>2</v>
      </c>
      <c r="J15" s="75">
        <f>IF(F15="w",'RD6'!J15+2,IF(F15="d",'RD6'!J15+1,'RD6'!J15))</f>
        <v>7</v>
      </c>
      <c r="K15" s="75">
        <f>D15+'RD6'!K15</f>
        <v>743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IF(Q15="w",'RD6'!R15+1,'RD6'!R15)</f>
        <v>3</v>
      </c>
      <c r="S15" s="75">
        <f>IF(Q15="d",'RD6'!S15+1,'RD6'!S15)</f>
        <v>3</v>
      </c>
      <c r="T15" s="75">
        <f>IF(OR(Q15="l","ncr"),'RD6'!T15+1,'RD6'!T15)</f>
        <v>1</v>
      </c>
      <c r="U15" s="75">
        <f>IF(Q15="w",'RD6'!U15+2,IF(Q15="d",'RD6'!U15+1,'RD6'!U15))</f>
        <v>9</v>
      </c>
      <c r="V15" s="75">
        <f>O15+'RD6'!V15</f>
        <v>738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IF(F16="w",'RD6'!G16+1,'RD6'!G16)</f>
        <v>3</v>
      </c>
      <c r="H16" s="75">
        <f>IF(F16="d",'RD6'!H16+1,'RD6'!H16)</f>
        <v>3</v>
      </c>
      <c r="I16" s="75">
        <f>IF(OR(F16="l","ncr"),'RD6'!I16+1,'RD6'!I16)</f>
        <v>1</v>
      </c>
      <c r="J16" s="75">
        <f>IF(F16="w",'RD6'!J16+2,IF(F16="d",'RD6'!J16+1,'RD6'!J16))</f>
        <v>9</v>
      </c>
      <c r="K16" s="75">
        <f>D16+'RD6'!K16</f>
        <v>751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IF(Q16="w",'RD6'!R16+1,'RD6'!R16)</f>
        <v>2</v>
      </c>
      <c r="S16" s="75">
        <f>IF(Q16="d",'RD6'!S16+1,'RD6'!S16)</f>
        <v>3</v>
      </c>
      <c r="T16" s="75">
        <f>IF(OR(Q16="l","ncr"),'RD6'!T16+1,'RD6'!T16)</f>
        <v>2</v>
      </c>
      <c r="U16" s="75">
        <f>IF(Q16="w",'RD6'!U16+2,IF(Q16="d",'RD6'!U16+1,'RD6'!U16))</f>
        <v>7</v>
      </c>
      <c r="V16" s="75">
        <f>O16+'RD6'!V16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IF(F17="w",'RD6'!G17+1,'RD6'!G17)</f>
        <v>3</v>
      </c>
      <c r="H17" s="75">
        <f>IF(F17="d",'RD6'!H17+1,'RD6'!H17)</f>
        <v>3</v>
      </c>
      <c r="I17" s="75">
        <f>IF(OR(F17="l","ncr"),'RD6'!I17+1,'RD6'!I17)</f>
        <v>1</v>
      </c>
      <c r="J17" s="75">
        <f>IF(F17="w",'RD6'!J17+2,IF(F17="d",'RD6'!J17+1,'RD6'!J17))</f>
        <v>9</v>
      </c>
      <c r="K17" s="75">
        <f>D17+'RD6'!K17</f>
        <v>742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IF(Q17="w",'RD6'!R17+1,'RD6'!R17)</f>
        <v>2</v>
      </c>
      <c r="S17" s="75">
        <f>IF(Q17="d",'RD6'!S17+1,'RD6'!S17)</f>
        <v>4</v>
      </c>
      <c r="T17" s="75">
        <f>IF(OR(Q17="l","ncr"),'RD6'!T17+1,'RD6'!T17)</f>
        <v>1</v>
      </c>
      <c r="U17" s="75">
        <f>IF(Q17="w",'RD6'!U17+2,IF(Q17="d",'RD6'!U17+1,'RD6'!U17))</f>
        <v>8</v>
      </c>
      <c r="V17" s="75">
        <f>O17+'RD6'!V17</f>
        <v>731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1</v>
      </c>
      <c r="H18" s="75">
        <f>IF(F18="d",'RD6'!H18+1,'RD6'!H18)</f>
        <v>3</v>
      </c>
      <c r="I18" s="75">
        <f>IF(OR(F18="l","ncr"),'RD6'!I18+1,'RD6'!I18)</f>
        <v>3</v>
      </c>
      <c r="J18" s="75">
        <f>IF(F18="w",'RD6'!J18+2,IF(F18="d",'RD6'!J18+1,'RD6'!J18))</f>
        <v>5</v>
      </c>
      <c r="K18" s="75">
        <f>D18+'RD6'!K18</f>
        <v>705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IF(Q18="w",'RD6'!R18+1,'RD6'!R18)</f>
        <v>0</v>
      </c>
      <c r="S18" s="75">
        <f>IF(Q18="d",'RD6'!S18+1,'RD6'!S18)</f>
        <v>3</v>
      </c>
      <c r="T18" s="75">
        <f>IF(OR(Q18="l","ncr"),'RD6'!T18+1,'RD6'!T18)</f>
        <v>4</v>
      </c>
      <c r="U18" s="75">
        <f>IF(Q18="w",'RD6'!U18+2,IF(Q18="d",'RD6'!U18+1,'RD6'!U18))</f>
        <v>3</v>
      </c>
      <c r="V18" s="75">
        <f>O18+'RD6'!V18</f>
        <v>716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IF(F19="w",'RD6'!G19+1,'RD6'!G19)</f>
        <v>0</v>
      </c>
      <c r="H19" s="75">
        <f>IF(F19="d",'RD6'!H19+1,'RD6'!H19)</f>
        <v>3</v>
      </c>
      <c r="I19" s="75">
        <f>IF(OR(F19="l","ncr"),'RD6'!I19+1,'RD6'!I19)</f>
        <v>4</v>
      </c>
      <c r="J19" s="75">
        <f>IF(F19="w",'RD6'!J19+2,IF(F19="d",'RD6'!J19+1,'RD6'!J19))</f>
        <v>3</v>
      </c>
      <c r="K19" s="75">
        <f>D19+'RD6'!K19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IF(Q19="w",'RD6'!R19+1,'RD6'!R19)</f>
        <v>1</v>
      </c>
      <c r="S19" s="75">
        <f>IF(Q19="d",'RD6'!S19+1,'RD6'!S19)</f>
        <v>4</v>
      </c>
      <c r="T19" s="75">
        <f>IF(OR(Q19="l","ncr"),'RD6'!T19+1,'RD6'!T19)</f>
        <v>2</v>
      </c>
      <c r="U19" s="75">
        <f>IF(Q19="w",'RD6'!U19+2,IF(Q19="d",'RD6'!U19+1,'RD6'!U19))</f>
        <v>6</v>
      </c>
      <c r="V19" s="75">
        <f>O19+'RD6'!V19</f>
        <v>553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IF(F21="w",'RD6'!G21+1,'RD6'!G21)</f>
        <v>1</v>
      </c>
      <c r="H21" s="75">
        <f>IF(F21="d",'RD6'!H21+1,'RD6'!H21)</f>
        <v>3</v>
      </c>
      <c r="I21" s="75">
        <f>IF(OR(F21="l","ncr"),'RD6'!I21+1,'RD6'!I21)</f>
        <v>3</v>
      </c>
      <c r="J21" s="75">
        <f>IF(F21="w",'RD6'!J21+2,IF(F21="d",'RD6'!J21+1,'RD6'!J21))</f>
        <v>5</v>
      </c>
      <c r="K21" s="75">
        <f>D21+'RD6'!K21</f>
        <v>702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IF(Q21="w",'RD6'!R21+1,'RD6'!R21)</f>
        <v>3</v>
      </c>
      <c r="S21" s="75">
        <f>IF(Q21="d",'RD6'!S21+1,'RD6'!S21)</f>
        <v>4</v>
      </c>
      <c r="T21" s="75">
        <f>IF(OR(Q21="l","ncr"),'RD6'!T21+1,'RD6'!T21)</f>
        <v>0</v>
      </c>
      <c r="U21" s="75">
        <f>IF(Q21="w",'RD6'!U21+2,IF(Q21="d",'RD6'!U21+1,'RD6'!U21))</f>
        <v>10</v>
      </c>
      <c r="V21" s="75">
        <f>O21+'RD6'!V21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IF(F22="w",'RD6'!G22+1,'RD6'!G22)</f>
        <v>2</v>
      </c>
      <c r="H22" s="75">
        <f>IF(F22="d",'RD6'!H22+1,'RD6'!H22)</f>
        <v>3</v>
      </c>
      <c r="I22" s="75">
        <f>IF(OR(F22="l","ncr"),'RD6'!I22+1,'RD6'!I22)</f>
        <v>2</v>
      </c>
      <c r="J22" s="75">
        <f>IF(F22="w",'RD6'!J22+2,IF(F22="d",'RD6'!J22+1,'RD6'!J22))</f>
        <v>7</v>
      </c>
      <c r="K22" s="75">
        <f>D22+'RD6'!K22</f>
        <v>703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IF(Q22="w",'RD6'!R22+1,'RD6'!R22)</f>
        <v>2</v>
      </c>
      <c r="S22" s="75">
        <f>IF(Q22="d",'RD6'!S22+1,'RD6'!S22)</f>
        <v>3</v>
      </c>
      <c r="T22" s="75">
        <f>IF(OR(Q22="l","ncr"),'RD6'!T22+1,'RD6'!T22)</f>
        <v>2</v>
      </c>
      <c r="U22" s="75">
        <f>IF(Q22="w",'RD6'!U22+2,IF(Q22="d",'RD6'!U22+1,'RD6'!U22))</f>
        <v>7</v>
      </c>
      <c r="V22" s="75">
        <f>O22+'RD6'!V22</f>
        <v>672</v>
      </c>
      <c r="W22" s="76">
        <v>2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IF(F23="w",'RD6'!G23+1,'RD6'!G23)</f>
        <v>2</v>
      </c>
      <c r="H23" s="75">
        <f>IF(F23="d",'RD6'!H23+1,'RD6'!H23)</f>
        <v>3</v>
      </c>
      <c r="I23" s="75">
        <f>IF(OR(F23="l","ncr"),'RD6'!I23+1,'RD6'!I23)</f>
        <v>2</v>
      </c>
      <c r="J23" s="75">
        <f>IF(F23="w",'RD6'!J23+2,IF(F23="d",'RD6'!J23+1,'RD6'!J23))</f>
        <v>7</v>
      </c>
      <c r="K23" s="75">
        <f>D23+'RD6'!K23</f>
        <v>688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IF(Q23="w",'RD6'!R23+1,'RD6'!R23)</f>
        <v>2</v>
      </c>
      <c r="S23" s="75">
        <f>IF(Q23="d",'RD6'!S23+1,'RD6'!S23)</f>
        <v>3</v>
      </c>
      <c r="T23" s="75">
        <f>IF(OR(Q23="l","ncr"),'RD6'!T23+1,'RD6'!T23)</f>
        <v>2</v>
      </c>
      <c r="U23" s="75">
        <f>IF(Q23="w",'RD6'!U23+2,IF(Q23="d",'RD6'!U23+1,'RD6'!U23))</f>
        <v>7</v>
      </c>
      <c r="V23" s="75">
        <f>O23+'RD6'!V23</f>
        <v>658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IF(F24="w",'RD6'!G24+1,'RD6'!G24)</f>
        <v>3</v>
      </c>
      <c r="H24" s="75">
        <f>IF(F24="d",'RD6'!H24+1,'RD6'!H24)</f>
        <v>4</v>
      </c>
      <c r="I24" s="75">
        <f>IF(OR(F24="l","ncr"),'RD6'!I24+1,'RD6'!I24)</f>
        <v>0</v>
      </c>
      <c r="J24" s="75">
        <f>IF(F24="w",'RD6'!J24+2,IF(F24="d",'RD6'!J24+1,'RD6'!J24))</f>
        <v>10</v>
      </c>
      <c r="K24" s="75">
        <f>D24+'RD6'!K24</f>
        <v>721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IF(Q24="w",'RD6'!R24+1,'RD6'!R24)</f>
        <v>1</v>
      </c>
      <c r="S24" s="75">
        <f>IF(Q24="d",'RD6'!S24+1,'RD6'!S24)</f>
        <v>3</v>
      </c>
      <c r="T24" s="75">
        <f>IF(OR(Q24="l","ncr"),'RD6'!T24+1,'RD6'!T24)</f>
        <v>3</v>
      </c>
      <c r="U24" s="75">
        <f>IF(Q24="w",'RD6'!U24+2,IF(Q24="d",'RD6'!U24+1,'RD6'!U24))</f>
        <v>5</v>
      </c>
      <c r="V24" s="75">
        <f>O24+'RD6'!V24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IF(F25="w",'RD6'!G25+1,'RD6'!G25)</f>
        <v>3</v>
      </c>
      <c r="H25" s="75">
        <f>IF(F25="d",'RD6'!H25+1,'RD6'!H25)</f>
        <v>4</v>
      </c>
      <c r="I25" s="75">
        <f>IF(OR(F25="l","ncr"),'RD6'!I25+1,'RD6'!I25)</f>
        <v>0</v>
      </c>
      <c r="J25" s="75">
        <f>IF(F25="w",'RD6'!J25+2,IF(F25="d",'RD6'!J25+1,'RD6'!J25))</f>
        <v>10</v>
      </c>
      <c r="K25" s="75">
        <f>D25+'RD6'!K25</f>
        <v>725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IF(Q25="w",'RD6'!R25+1,'RD6'!R25)</f>
        <v>3</v>
      </c>
      <c r="S25" s="75">
        <f>IF(Q25="d",'RD6'!S25+1,'RD6'!S25)</f>
        <v>4</v>
      </c>
      <c r="T25" s="75">
        <f>IF(OR(Q25="l","ncr"),'RD6'!T25+1,'RD6'!T25)</f>
        <v>0</v>
      </c>
      <c r="U25" s="75">
        <f>IF(Q25="w",'RD6'!U25+2,IF(Q25="d",'RD6'!U25+1,'RD6'!U25))</f>
        <v>10</v>
      </c>
      <c r="V25" s="75">
        <f>O25+'RD6'!V25</f>
        <v>719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IF(F26="w",'RD6'!G26+1,'RD6'!G26)</f>
        <v>0</v>
      </c>
      <c r="H26" s="75">
        <f>IF(F26="d",'RD6'!H26+1,'RD6'!H26)</f>
        <v>3</v>
      </c>
      <c r="I26" s="75">
        <f>IF(OR(F26="l","ncr"),'RD6'!I26+1,'RD6'!I26)</f>
        <v>4</v>
      </c>
      <c r="J26" s="75">
        <f>IF(F26="w",'RD6'!J26+2,IF(F26="d",'RD6'!J26+1,'RD6'!J26))</f>
        <v>3</v>
      </c>
      <c r="K26" s="75">
        <f>D26+'RD6'!K26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IF(Q26="w",'RD6'!R26+1,'RD6'!R26)</f>
        <v>0</v>
      </c>
      <c r="S26" s="75">
        <f>IF(Q26="d",'RD6'!S26+1,'RD6'!S26)</f>
        <v>3</v>
      </c>
      <c r="T26" s="75">
        <f>IF(OR(Q26="l","ncr"),'RD6'!T26+1,'RD6'!T26)</f>
        <v>4</v>
      </c>
      <c r="U26" s="75">
        <f>IF(Q26="w",'RD6'!U26+2,IF(Q26="d",'RD6'!U26+1,'RD6'!U26))</f>
        <v>3</v>
      </c>
      <c r="V26" s="75">
        <f>O26+'RD6'!V26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IF(F28="w",'RD6'!G28+1,'RD6'!G28)</f>
        <v>2</v>
      </c>
      <c r="H28" s="75">
        <f>IF(F28="d",'RD6'!H28+1,'RD6'!H28)</f>
        <v>3</v>
      </c>
      <c r="I28" s="75">
        <f>IF(OR(F28="l","ncr"),'RD6'!I28+1,'RD6'!I28)</f>
        <v>2</v>
      </c>
      <c r="J28" s="75">
        <f>IF(F28="w",'RD6'!J28+2,IF(F28="d",'RD6'!J28+1,'RD6'!J28))</f>
        <v>7</v>
      </c>
      <c r="K28" s="75">
        <f>D28+'RD6'!K28</f>
        <v>669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2</v>
      </c>
      <c r="S28" s="75">
        <f>IF(Q28="d",'RD6'!S28+1,'RD6'!S28)</f>
        <v>4</v>
      </c>
      <c r="T28" s="75">
        <f>IF(OR(Q28="l","ncr"),'RD6'!T28+1,'RD6'!T28)</f>
        <v>1</v>
      </c>
      <c r="U28" s="75">
        <f>IF(Q28="w",'RD6'!U28+2,IF(Q28="d",'RD6'!U28+1,'RD6'!U28))</f>
        <v>8</v>
      </c>
      <c r="V28" s="75">
        <f>O28+'RD6'!V28</f>
        <v>644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IF(F29="w",'RD6'!G29+1,'RD6'!G29)</f>
        <v>2</v>
      </c>
      <c r="H29" s="75">
        <f>IF(F29="d",'RD6'!H29+1,'RD6'!H29)</f>
        <v>3</v>
      </c>
      <c r="I29" s="75">
        <f>IF(OR(F29="l","ncr"),'RD6'!I29+1,'RD6'!I29)</f>
        <v>2</v>
      </c>
      <c r="J29" s="75">
        <f>IF(F29="w",'RD6'!J29+2,IF(F29="d",'RD6'!J29+1,'RD6'!J29))</f>
        <v>7</v>
      </c>
      <c r="K29" s="75">
        <f>D29+'RD6'!K29</f>
        <v>642</v>
      </c>
      <c r="L29" s="76">
        <v>2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4</v>
      </c>
      <c r="S29" s="75">
        <f>IF(Q29="d",'RD6'!S29+1,'RD6'!S29)</f>
        <v>3</v>
      </c>
      <c r="T29" s="75">
        <f>IF(OR(Q29="l","ncr"),'RD6'!T29+1,'RD6'!T29)</f>
        <v>0</v>
      </c>
      <c r="U29" s="75">
        <f>IF(Q29="w",'RD6'!U29+2,IF(Q29="d",'RD6'!U29+1,'RD6'!U29))</f>
        <v>11</v>
      </c>
      <c r="V29" s="75">
        <f>O29+'RD6'!V29</f>
        <v>684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IF(F30="w",'RD6'!G30+1,'RD6'!G30)</f>
        <v>1</v>
      </c>
      <c r="H30" s="75">
        <f>IF(F30="d",'RD6'!H30+1,'RD6'!H30)</f>
        <v>3</v>
      </c>
      <c r="I30" s="75">
        <f>IF(OR(F30="l","ncr"),'RD6'!I30+1,'RD6'!I30)</f>
        <v>3</v>
      </c>
      <c r="J30" s="75">
        <f>IF(F30="w",'RD6'!J30+2,IF(F30="d",'RD6'!J30+1,'RD6'!J30))</f>
        <v>5</v>
      </c>
      <c r="K30" s="75">
        <f>D30+'RD6'!K30</f>
        <v>642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0</v>
      </c>
      <c r="S30" s="75">
        <f>IF(Q30="d",'RD6'!S30+1,'RD6'!S30)</f>
        <v>4</v>
      </c>
      <c r="T30" s="75">
        <f>IF(OR(Q30="l","ncr"),'RD6'!T30+1,'RD6'!T30)</f>
        <v>3</v>
      </c>
      <c r="U30" s="75">
        <f>IF(Q30="w",'RD6'!U30+2,IF(Q30="d",'RD6'!U30+1,'RD6'!U30))</f>
        <v>4</v>
      </c>
      <c r="V30" s="75">
        <f>O30+'RD6'!V30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IF(F31="w",'RD6'!G31+1,'RD6'!G31)</f>
        <v>2</v>
      </c>
      <c r="H31" s="75">
        <f>IF(F31="d",'RD6'!H31+1,'RD6'!H31)</f>
        <v>3</v>
      </c>
      <c r="I31" s="75">
        <f>IF(OR(F31="l","ncr"),'RD6'!I31+1,'RD6'!I31)</f>
        <v>2</v>
      </c>
      <c r="J31" s="75">
        <f>IF(F31="w",'RD6'!J31+2,IF(F31="d",'RD6'!J31+1,'RD6'!J31))</f>
        <v>7</v>
      </c>
      <c r="K31" s="75">
        <f>D31+'RD6'!K31</f>
        <v>662</v>
      </c>
      <c r="L31" s="76">
        <v>3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1</v>
      </c>
      <c r="S31" s="75">
        <f>IF(Q31="d",'RD6'!S31+1,'RD6'!S31)</f>
        <v>4</v>
      </c>
      <c r="T31" s="75">
        <f>IF(OR(Q31="l","ncr"),'RD6'!T31+1,'RD6'!T31)</f>
        <v>2</v>
      </c>
      <c r="U31" s="75">
        <f>IF(Q31="w",'RD6'!U31+2,IF(Q31="d",'RD6'!U31+1,'RD6'!U31))</f>
        <v>6</v>
      </c>
      <c r="V31" s="75">
        <f>O31+'RD6'!V31</f>
        <v>154</v>
      </c>
      <c r="W31" s="76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IF(F32="w",'RD6'!G32+1,'RD6'!G32)</f>
        <v>3</v>
      </c>
      <c r="H32" s="75">
        <f>IF(F32="d",'RD6'!H32+1,'RD6'!H32)</f>
        <v>4</v>
      </c>
      <c r="I32" s="75">
        <f>IF(OR(F32="l","ncr"),'RD6'!I32+1,'RD6'!I32)</f>
        <v>1</v>
      </c>
      <c r="J32" s="75">
        <f>IF(F32="w",'RD6'!J32+2,IF(F32="d",'RD6'!J32+1,'RD6'!J32))</f>
        <v>9</v>
      </c>
      <c r="K32" s="75">
        <f>D32+'RD6'!K32</f>
        <v>665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2</v>
      </c>
      <c r="S32" s="75">
        <f>IF(Q32="d",'RD6'!S32+1,'RD6'!S32)</f>
        <v>4</v>
      </c>
      <c r="T32" s="75">
        <f>IF(OR(Q32="l","ncr"),'RD6'!T32+1,'RD6'!T32)</f>
        <v>1</v>
      </c>
      <c r="U32" s="75">
        <f>IF(Q32="w",'RD6'!U32+2,IF(Q32="d",'RD6'!U32+1,'RD6'!U32))</f>
        <v>8</v>
      </c>
      <c r="V32" s="75">
        <f>O32+'RD6'!V32</f>
        <v>654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IF(F33="w",'RD6'!G33+1,'RD6'!G33)</f>
        <v>2</v>
      </c>
      <c r="H33" s="75">
        <f>IF(F33="d",'RD6'!H33+1,'RD6'!H33)</f>
        <v>3</v>
      </c>
      <c r="I33" s="75">
        <f>IF(OR(F33="l","ncr"),'RD6'!I33+1,'RD6'!I33)</f>
        <v>2</v>
      </c>
      <c r="J33" s="75">
        <f>IF(F33="w",'RD6'!J33+2,IF(F33="d",'RD6'!J33+1,'RD6'!J33))</f>
        <v>7</v>
      </c>
      <c r="K33" s="75">
        <f>D33+'RD6'!K33</f>
        <v>677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3</v>
      </c>
      <c r="T33" s="75">
        <f>IF(OR(Q33="l","ncr"),'RD6'!T33+1,'RD6'!T33)</f>
        <v>4</v>
      </c>
      <c r="U33" s="75">
        <f>IF(Q33="w",'RD6'!U33+2,IF(Q33="d",'RD6'!U33+1,'RD6'!U33))</f>
        <v>3</v>
      </c>
      <c r="V33" s="75">
        <f>O33+'RD6'!V33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3</v>
      </c>
      <c r="I35" s="75">
        <f>IF(OR(F35="l","ncr"),'RD6'!I35+1,'RD6'!I35)</f>
        <v>1</v>
      </c>
      <c r="J35" s="75">
        <v>9</v>
      </c>
      <c r="K35" s="75">
        <f>D35+'RD6'!K35</f>
        <v>613</v>
      </c>
      <c r="L35" s="76">
        <v>3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2</v>
      </c>
      <c r="H36" s="75">
        <f>IF(F36="d",'RD6'!H36+1,'RD6'!H36)</f>
        <v>4</v>
      </c>
      <c r="I36" s="75">
        <f>IF(OR(F36="l","ncr"),'RD6'!I36+1,'RD6'!I36)</f>
        <v>1</v>
      </c>
      <c r="J36" s="75">
        <f>IF(F36="w",'RD6'!J36+2,IF(F36="d",'RD6'!J36+1,'RD6'!J36))</f>
        <v>8</v>
      </c>
      <c r="K36" s="75">
        <f>D36+'RD6'!K36</f>
        <v>593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1</v>
      </c>
      <c r="H37" s="75">
        <f>IF(F37="d",'RD6'!H37+1,'RD6'!H37)</f>
        <v>3</v>
      </c>
      <c r="I37" s="75">
        <f>IF(OR(F37="l","ncr"),'RD6'!I37+1,'RD6'!I37)</f>
        <v>3</v>
      </c>
      <c r="J37" s="75">
        <f>IF(F37="w",'RD6'!J37+2,IF(F37="d",'RD6'!J37+1,'RD6'!J37))</f>
        <v>5</v>
      </c>
      <c r="K37" s="75">
        <f>D37+'RD6'!K37</f>
        <v>573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4</v>
      </c>
      <c r="H38" s="75">
        <f>IF(F38="d",'RD6'!H38+1,'RD6'!H38)</f>
        <v>3</v>
      </c>
      <c r="I38" s="75">
        <f>IF(OR(F38="l","ncr"),'RD6'!I38+1,'RD6'!I38)</f>
        <v>0</v>
      </c>
      <c r="J38" s="75">
        <f>IF(F38="w",'RD6'!J38+2,IF(F38="d",'RD6'!J38+1,'RD6'!J38))</f>
        <v>11</v>
      </c>
      <c r="K38" s="75">
        <f>D38+'RD6'!K38</f>
        <v>620</v>
      </c>
      <c r="L38" s="76">
        <v>6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4</v>
      </c>
      <c r="I39" s="75">
        <f>IF(OR(F39="l","ncr"),'RD6'!I39+1,'RD6'!I39)</f>
        <v>2</v>
      </c>
      <c r="J39" s="75">
        <v>6</v>
      </c>
      <c r="K39" s="75">
        <f>D39+'RD6'!K39</f>
        <v>527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3</v>
      </c>
      <c r="I40" s="82">
        <f>IF(OR(F40="l","ncr"),'RD6'!I40+1,'RD6'!I40)</f>
        <v>4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61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107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IF(F81="w",'RD6'!G81+1,'RD6'!G81)</f>
        <v>3</v>
      </c>
      <c r="H81" s="75">
        <f>IF(F81="d",'RD6'!H81+1,'RD6'!H81)</f>
        <v>3</v>
      </c>
      <c r="I81" s="75">
        <f>IF(OR(F81="l","ncr"),'RD6'!I81+1,'RD6'!I81)</f>
        <v>1</v>
      </c>
      <c r="J81" s="75">
        <f>IF(F81="w",'RD6'!J81+2,IF(F81="d",'RD6'!J81+1,'RD6'!J81))</f>
        <v>9</v>
      </c>
      <c r="K81" s="75">
        <f>D81+'RD6'!K81</f>
        <v>2119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3</v>
      </c>
      <c r="S81" s="75">
        <f>IF(Q81="d",'RD6'!S81+1,'RD6'!S81)</f>
        <v>3</v>
      </c>
      <c r="T81" s="75">
        <f>IF(OR(Q81="l","ncr"),'RD6'!T81+1,'RD6'!T81)</f>
        <v>1</v>
      </c>
      <c r="U81" s="75">
        <f>IF(Q81="w",'RD6'!U81+2,IF(Q81="d",'RD6'!U81+1,'RD6'!U81))</f>
        <v>9</v>
      </c>
      <c r="V81" s="75">
        <f>O81+'RD6'!V81</f>
        <v>2035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IF(F82="w",'RD6'!G82+1,'RD6'!G82)</f>
        <v>3</v>
      </c>
      <c r="H82" s="75">
        <f>IF(F82="d",'RD6'!H82+1,'RD6'!H82)</f>
        <v>3</v>
      </c>
      <c r="I82" s="75">
        <f>IF(OR(F82="l","ncr"),'RD6'!I82+1,'RD6'!I82)</f>
        <v>1</v>
      </c>
      <c r="J82" s="75">
        <f>IF(F82="w",'RD6'!J82+2,IF(F82="d",'RD6'!J82+1,'RD6'!J82))</f>
        <v>9</v>
      </c>
      <c r="K82" s="75">
        <f>D82+'RD6'!K82</f>
        <v>2117</v>
      </c>
      <c r="L82" s="76">
        <v>2</v>
      </c>
      <c r="M82" s="73">
        <v>2</v>
      </c>
      <c r="N82" s="18" t="s">
        <v>57</v>
      </c>
      <c r="O82" s="152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4</v>
      </c>
      <c r="S82" s="75">
        <f>IF(Q82="d",'RD6'!S82+1,'RD6'!S82)</f>
        <v>3</v>
      </c>
      <c r="T82" s="75">
        <f>IF(OR(Q82="l","ncr"),'RD6'!T82+1,'RD6'!T82)</f>
        <v>0</v>
      </c>
      <c r="U82" s="75">
        <f>IF(Q82="w",'RD6'!U82+2,IF(Q82="d",'RD6'!U82+1,'RD6'!U82))</f>
        <v>11</v>
      </c>
      <c r="V82" s="75">
        <f>O82+'RD6'!V82</f>
        <v>2033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IF(F83="w",'RD6'!G83+1,'RD6'!G83)</f>
        <v>0</v>
      </c>
      <c r="H83" s="75">
        <f>IF(F83="d",'RD6'!H83+1,'RD6'!H83)</f>
        <v>3</v>
      </c>
      <c r="I83" s="75">
        <f>IF(OR(F83="l","ncr"),'RD6'!I83+1,'RD6'!I83)</f>
        <v>3</v>
      </c>
      <c r="J83" s="75">
        <f>IF(F83="w",'RD6'!J83+2,IF(F83="d",'RD6'!J83+1,'RD6'!J83))</f>
        <v>3</v>
      </c>
      <c r="K83" s="75">
        <f>D83+'RD6'!K83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3</v>
      </c>
      <c r="T83" s="75">
        <f>IF(OR(Q83="l","ncr"),'RD6'!T83+1,'RD6'!T83)</f>
        <v>3</v>
      </c>
      <c r="U83" s="75">
        <f>IF(Q83="w",'RD6'!U83+2,IF(Q83="d",'RD6'!U83+1,'RD6'!U83))</f>
        <v>3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IF(F84="w",'RD6'!G84+1,'RD6'!G84)</f>
        <v>2</v>
      </c>
      <c r="H84" s="75">
        <f>IF(F84="d",'RD6'!H84+1,'RD6'!H84)</f>
        <v>3</v>
      </c>
      <c r="I84" s="75">
        <f>IF(OR(F84="l","ncr"),'RD6'!I84+1,'RD6'!I84)</f>
        <v>2</v>
      </c>
      <c r="J84" s="75">
        <f>IF(F84="w",'RD6'!J84+2,IF(F84="d",'RD6'!J84+1,'RD6'!J84))</f>
        <v>7</v>
      </c>
      <c r="K84" s="75">
        <f>D84+'RD6'!K84</f>
        <v>2064</v>
      </c>
      <c r="L84" s="76">
        <v>4</v>
      </c>
      <c r="M84" s="73">
        <v>4</v>
      </c>
      <c r="N84" s="18" t="s">
        <v>64</v>
      </c>
      <c r="O84" s="137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3</v>
      </c>
      <c r="S84" s="75">
        <f>IF(Q84="d",'RD6'!S84+1,'RD6'!S84)</f>
        <v>3</v>
      </c>
      <c r="T84" s="75">
        <f>IF(OR(Q84="l","ncr"),'RD6'!T84+1,'RD6'!T84)</f>
        <v>1</v>
      </c>
      <c r="U84" s="75">
        <f>IF(Q84="w",'RD6'!U84+2,IF(Q84="d",'RD6'!U84+1,'RD6'!U84))</f>
        <v>9</v>
      </c>
      <c r="V84" s="75">
        <f>O84+'RD6'!V84</f>
        <v>1894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IF(F85="w",'RD6'!G85+1,'RD6'!G85)</f>
        <v>0</v>
      </c>
      <c r="H85" s="75">
        <f>IF(F85="d",'RD6'!H85+1,'RD6'!H85)</f>
        <v>3</v>
      </c>
      <c r="I85" s="75">
        <f>IF(OR(F85="l","ncr"),'RD6'!I85+1,'RD6'!I85)</f>
        <v>3</v>
      </c>
      <c r="J85" s="75">
        <f>IF(F85="w",'RD6'!J85+2,IF(F85="d",'RD6'!J85+1,'RD6'!J85))</f>
        <v>3</v>
      </c>
      <c r="K85" s="75">
        <f>D85+'RD6'!K85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3</v>
      </c>
      <c r="T85" s="75">
        <f>IF(OR(Q85="l","ncr"),'RD6'!T85+1,'RD6'!T85)</f>
        <v>3</v>
      </c>
      <c r="U85" s="75">
        <f>IF(Q85="w",'RD6'!U85+2,IF(Q85="d",'RD6'!U85+1,'RD6'!U85))</f>
        <v>3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IF(F86="w",'RD6'!G86+1,'RD6'!G86)</f>
        <v>2</v>
      </c>
      <c r="H86" s="141">
        <f>IF(F86="d",'RD6'!H86+1,'RD6'!H86)</f>
        <v>3</v>
      </c>
      <c r="I86" s="141">
        <f>IF(OR(F86="l","ncr"),'RD6'!I86+1,'RD6'!I86)</f>
        <v>0</v>
      </c>
      <c r="J86" s="141">
        <f>IF(F86="w",'RD6'!J86+2,IF(F86="d",'RD6'!J86+1,'RD6'!J86))</f>
        <v>7</v>
      </c>
      <c r="K86" s="141">
        <f>D86+'RD6'!K86</f>
        <v>1059.7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3</v>
      </c>
      <c r="T86" s="141">
        <f>IF(OR(Q86="l","ncr"),'RD6'!T86+1,'RD6'!T86)</f>
        <v>2</v>
      </c>
      <c r="U86" s="141">
        <f>IF(Q86="w",'RD6'!U86+2,IF(Q86="d",'RD6'!U86+1,'RD6'!U86))</f>
        <v>3</v>
      </c>
      <c r="V86" s="141">
        <f>O86+'RD6'!V86</f>
        <v>982.4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61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defaultGridColor="0" topLeftCell="L37" colorId="22" zoomScale="87" workbookViewId="0">
      <selection activeCell="AF16" sqref="AF16:AJ84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IF(F14="w",'RD7'!G14+1,'RD7'!G14)</f>
        <v>3</v>
      </c>
      <c r="H14" s="75">
        <f>IF(F14="d",'RD7'!H14+1,'RD7'!H14)</f>
        <v>4</v>
      </c>
      <c r="I14" s="75">
        <f>IF(OR(F14="l","ncr"),'RD7'!I14+1,'RD7'!I14)</f>
        <v>1</v>
      </c>
      <c r="J14" s="75">
        <f>IF(F14="w",'RD7'!J14+2,IF(F14="d",'RD7'!J14+1,'RD7'!J14))</f>
        <v>10</v>
      </c>
      <c r="K14" s="75">
        <f>D14+'RD7'!K14</f>
        <v>751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IF(Q14="w",'RD7'!R14+1,'RD7'!R14)</f>
        <v>3</v>
      </c>
      <c r="S14" s="75">
        <f>IF(Q14="d",'RD7'!S14+1,'RD7'!S14)</f>
        <v>4</v>
      </c>
      <c r="T14" s="75">
        <f>IF(OR(Q14="l","ncr"),'RD7'!T14+1,'RD7'!T14)</f>
        <v>1</v>
      </c>
      <c r="U14" s="75">
        <f>IF(Q14="w",'RD7'!U14+2,IF(Q14="d",'RD7'!U14+1,'RD7'!U14))</f>
        <v>10</v>
      </c>
      <c r="V14" s="75">
        <f>O14+'RD7'!V14</f>
        <v>727</v>
      </c>
      <c r="W14" s="76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IF(F15="w",'RD7'!G15+1,'RD7'!G15)</f>
        <v>2</v>
      </c>
      <c r="H15" s="75">
        <f>IF(F15="d",'RD7'!H15+1,'RD7'!H15)</f>
        <v>4</v>
      </c>
      <c r="I15" s="75">
        <f>IF(OR(F15="l","ncr"),'RD7'!I15+1,'RD7'!I15)</f>
        <v>2</v>
      </c>
      <c r="J15" s="75">
        <f>IF(F15="w",'RD7'!J15+2,IF(F15="d",'RD7'!J15+1,'RD7'!J15))</f>
        <v>8</v>
      </c>
      <c r="K15" s="75">
        <f>D15+'RD7'!K15</f>
        <v>743</v>
      </c>
      <c r="L15" s="76">
        <v>3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IF(Q15="w",'RD7'!R15+1,'RD7'!R15)</f>
        <v>3</v>
      </c>
      <c r="S15" s="75">
        <f>IF(Q15="d",'RD7'!S15+1,'RD7'!S15)</f>
        <v>4</v>
      </c>
      <c r="T15" s="75">
        <f>IF(OR(Q15="l","ncr"),'RD7'!T15+1,'RD7'!T15)</f>
        <v>1</v>
      </c>
      <c r="U15" s="75">
        <f>IF(Q15="w",'RD7'!U15+2,IF(Q15="d",'RD7'!U15+1,'RD7'!U15))</f>
        <v>10</v>
      </c>
      <c r="V15" s="75">
        <f>O15+'RD7'!V15</f>
        <v>738</v>
      </c>
      <c r="W15" s="76">
        <v>2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IF(F16="w",'RD7'!G16+1,'RD7'!G16)</f>
        <v>3</v>
      </c>
      <c r="H16" s="75">
        <f>IF(F16="d",'RD7'!H16+1,'RD7'!H16)</f>
        <v>4</v>
      </c>
      <c r="I16" s="75">
        <f>IF(OR(F16="l","ncr"),'RD7'!I16+1,'RD7'!I16)</f>
        <v>1</v>
      </c>
      <c r="J16" s="75">
        <f>IF(F16="w",'RD7'!J16+2,IF(F16="d",'RD7'!J16+1,'RD7'!J16))</f>
        <v>10</v>
      </c>
      <c r="K16" s="75">
        <f>D16+'RD7'!K16</f>
        <v>751</v>
      </c>
      <c r="L16" s="76">
        <v>5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IF(Q16="w",'RD7'!R16+1,'RD7'!R16)</f>
        <v>2</v>
      </c>
      <c r="S16" s="75">
        <f>IF(Q16="d",'RD7'!S16+1,'RD7'!S16)</f>
        <v>4</v>
      </c>
      <c r="T16" s="75">
        <f>IF(OR(Q16="l","ncr"),'RD7'!T16+1,'RD7'!T16)</f>
        <v>2</v>
      </c>
      <c r="U16" s="75">
        <f>IF(Q16="w",'RD7'!U16+2,IF(Q16="d",'RD7'!U16+1,'RD7'!U16))</f>
        <v>8</v>
      </c>
      <c r="V16" s="75">
        <f>O16+'RD7'!V16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IF(F17="w",'RD7'!G17+1,'RD7'!G17)</f>
        <v>3</v>
      </c>
      <c r="H17" s="75">
        <f>IF(F17="d",'RD7'!H17+1,'RD7'!H17)</f>
        <v>4</v>
      </c>
      <c r="I17" s="75">
        <f>IF(OR(F17="l","ncr"),'RD7'!I17+1,'RD7'!I17)</f>
        <v>1</v>
      </c>
      <c r="J17" s="75">
        <f>IF(F17="w",'RD7'!J17+2,IF(F17="d",'RD7'!J17+1,'RD7'!J17))</f>
        <v>10</v>
      </c>
      <c r="K17" s="75">
        <f>D17+'RD7'!K17</f>
        <v>742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IF(Q17="w",'RD7'!R17+1,'RD7'!R17)</f>
        <v>2</v>
      </c>
      <c r="S17" s="75">
        <f>IF(Q17="d",'RD7'!S17+1,'RD7'!S17)</f>
        <v>5</v>
      </c>
      <c r="T17" s="75">
        <f>IF(OR(Q17="l","ncr"),'RD7'!T17+1,'RD7'!T17)</f>
        <v>1</v>
      </c>
      <c r="U17" s="75">
        <f>IF(Q17="w",'RD7'!U17+2,IF(Q17="d",'RD7'!U17+1,'RD7'!U17))</f>
        <v>9</v>
      </c>
      <c r="V17" s="75">
        <f>O17+'RD7'!V17</f>
        <v>731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IF(F18="w",'RD7'!G18+1,'RD7'!G18)</f>
        <v>1</v>
      </c>
      <c r="H18" s="75">
        <f>IF(F18="d",'RD7'!H18+1,'RD7'!H18)</f>
        <v>4</v>
      </c>
      <c r="I18" s="75">
        <f>IF(OR(F18="l","ncr"),'RD7'!I18+1,'RD7'!I18)</f>
        <v>3</v>
      </c>
      <c r="J18" s="75">
        <f>IF(F18="w",'RD7'!J18+2,IF(F18="d",'RD7'!J18+1,'RD7'!J18))</f>
        <v>6</v>
      </c>
      <c r="K18" s="75">
        <f>D18+'RD7'!K18</f>
        <v>705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IF(Q18="w",'RD7'!R18+1,'RD7'!R18)</f>
        <v>0</v>
      </c>
      <c r="S18" s="75">
        <f>IF(Q18="d",'RD7'!S18+1,'RD7'!S18)</f>
        <v>4</v>
      </c>
      <c r="T18" s="75">
        <f>IF(OR(Q18="l","ncr"),'RD7'!T18+1,'RD7'!T18)</f>
        <v>4</v>
      </c>
      <c r="U18" s="75">
        <f>IF(Q18="w",'RD7'!U18+2,IF(Q18="d",'RD7'!U18+1,'RD7'!U18))</f>
        <v>4</v>
      </c>
      <c r="V18" s="75">
        <f>O18+'RD7'!V18</f>
        <v>716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IF(F19="w",'RD7'!G19+1,'RD7'!G19)</f>
        <v>0</v>
      </c>
      <c r="H19" s="75">
        <f>IF(F19="d",'RD7'!H19+1,'RD7'!H19)</f>
        <v>4</v>
      </c>
      <c r="I19" s="75">
        <f>IF(OR(F19="l","ncr"),'RD7'!I19+1,'RD7'!I19)</f>
        <v>4</v>
      </c>
      <c r="J19" s="75">
        <f>IF(F19="w",'RD7'!J19+2,IF(F19="d",'RD7'!J19+1,'RD7'!J19))</f>
        <v>4</v>
      </c>
      <c r="K19" s="75">
        <f>D19+'RD7'!K19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IF(Q19="w",'RD7'!R19+1,'RD7'!R19)</f>
        <v>1</v>
      </c>
      <c r="S19" s="75">
        <f>IF(Q19="d",'RD7'!S19+1,'RD7'!S19)</f>
        <v>5</v>
      </c>
      <c r="T19" s="75">
        <f>IF(OR(Q19="l","ncr"),'RD7'!T19+1,'RD7'!T19)</f>
        <v>2</v>
      </c>
      <c r="U19" s="75">
        <f>IF(Q19="w",'RD7'!U19+2,IF(Q19="d",'RD7'!U19+1,'RD7'!U19))</f>
        <v>7</v>
      </c>
      <c r="V19" s="75">
        <f>O19+'RD7'!V19</f>
        <v>553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IF(F21="w",'RD7'!G21+1,'RD7'!G21)</f>
        <v>1</v>
      </c>
      <c r="H21" s="75">
        <f>IF(F21="d",'RD7'!H21+1,'RD7'!H21)</f>
        <v>4</v>
      </c>
      <c r="I21" s="75">
        <f>IF(OR(F21="l","ncr"),'RD7'!I21+1,'RD7'!I21)</f>
        <v>3</v>
      </c>
      <c r="J21" s="75">
        <f>IF(F21="w",'RD7'!J21+2,IF(F21="d",'RD7'!J21+1,'RD7'!J21))</f>
        <v>6</v>
      </c>
      <c r="K21" s="75">
        <f>D21+'RD7'!K21</f>
        <v>702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IF(Q21="w",'RD7'!R21+1,'RD7'!R21)</f>
        <v>3</v>
      </c>
      <c r="S21" s="75">
        <f>IF(Q21="d",'RD7'!S21+1,'RD7'!S21)</f>
        <v>5</v>
      </c>
      <c r="T21" s="75">
        <f>IF(OR(Q21="l","ncr"),'RD7'!T21+1,'RD7'!T21)</f>
        <v>0</v>
      </c>
      <c r="U21" s="75">
        <f>IF(Q21="w",'RD7'!U21+2,IF(Q21="d",'RD7'!U21+1,'RD7'!U21))</f>
        <v>11</v>
      </c>
      <c r="V21" s="75">
        <f>O21+'RD7'!V21</f>
        <v>708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IF(F22="w",'RD7'!G22+1,'RD7'!G22)</f>
        <v>2</v>
      </c>
      <c r="H22" s="75">
        <f>IF(F22="d",'RD7'!H22+1,'RD7'!H22)</f>
        <v>4</v>
      </c>
      <c r="I22" s="75">
        <f>IF(OR(F22="l","ncr"),'RD7'!I22+1,'RD7'!I22)</f>
        <v>2</v>
      </c>
      <c r="J22" s="75">
        <f>IF(F22="w",'RD7'!J22+2,IF(F22="d",'RD7'!J22+1,'RD7'!J22))</f>
        <v>8</v>
      </c>
      <c r="K22" s="75">
        <f>D22+'RD7'!K22</f>
        <v>703</v>
      </c>
      <c r="L22" s="76">
        <v>5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IF(Q22="w",'RD7'!R22+1,'RD7'!R22)</f>
        <v>2</v>
      </c>
      <c r="S22" s="75">
        <f>IF(Q22="d",'RD7'!S22+1,'RD7'!S22)</f>
        <v>4</v>
      </c>
      <c r="T22" s="75">
        <f>IF(OR(Q22="l","ncr"),'RD7'!T22+1,'RD7'!T22)</f>
        <v>2</v>
      </c>
      <c r="U22" s="75">
        <f>IF(Q22="w",'RD7'!U22+2,IF(Q22="d",'RD7'!U22+1,'RD7'!U22))</f>
        <v>8</v>
      </c>
      <c r="V22" s="75">
        <f>O22+'RD7'!V22</f>
        <v>672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IF(F23="w",'RD7'!G23+1,'RD7'!G23)</f>
        <v>2</v>
      </c>
      <c r="H23" s="75">
        <f>IF(F23="d",'RD7'!H23+1,'RD7'!H23)</f>
        <v>4</v>
      </c>
      <c r="I23" s="75">
        <f>IF(OR(F23="l","ncr"),'RD7'!I23+1,'RD7'!I23)</f>
        <v>2</v>
      </c>
      <c r="J23" s="75">
        <f>IF(F23="w",'RD7'!J23+2,IF(F23="d",'RD7'!J23+1,'RD7'!J23))</f>
        <v>8</v>
      </c>
      <c r="K23" s="75">
        <f>D23+'RD7'!K23</f>
        <v>688</v>
      </c>
      <c r="L23" s="76">
        <v>3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IF(Q23="w",'RD7'!R23+1,'RD7'!R23)</f>
        <v>2</v>
      </c>
      <c r="S23" s="75">
        <f>IF(Q23="d",'RD7'!S23+1,'RD7'!S23)</f>
        <v>4</v>
      </c>
      <c r="T23" s="75">
        <f>IF(OR(Q23="l","ncr"),'RD7'!T23+1,'RD7'!T23)</f>
        <v>2</v>
      </c>
      <c r="U23" s="75">
        <f>IF(Q23="w",'RD7'!U23+2,IF(Q23="d",'RD7'!U23+1,'RD7'!U23))</f>
        <v>8</v>
      </c>
      <c r="V23" s="75">
        <f>O23+'RD7'!V23</f>
        <v>658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IF(F24="w",'RD7'!G24+1,'RD7'!G24)</f>
        <v>3</v>
      </c>
      <c r="H24" s="75">
        <f>IF(F24="d",'RD7'!H24+1,'RD7'!H24)</f>
        <v>5</v>
      </c>
      <c r="I24" s="75">
        <f>IF(OR(F24="l","ncr"),'RD7'!I24+1,'RD7'!I24)</f>
        <v>0</v>
      </c>
      <c r="J24" s="75">
        <f>IF(F24="w",'RD7'!J24+2,IF(F24="d",'RD7'!J24+1,'RD7'!J24))</f>
        <v>11</v>
      </c>
      <c r="K24" s="75">
        <f>D24+'RD7'!K24</f>
        <v>721</v>
      </c>
      <c r="L24" s="76">
        <v>2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IF(Q24="w",'RD7'!R24+1,'RD7'!R24)</f>
        <v>1</v>
      </c>
      <c r="S24" s="75">
        <f>IF(Q24="d",'RD7'!S24+1,'RD7'!S24)</f>
        <v>4</v>
      </c>
      <c r="T24" s="75">
        <f>IF(OR(Q24="l","ncr"),'RD7'!T24+1,'RD7'!T24)</f>
        <v>3</v>
      </c>
      <c r="U24" s="75">
        <f>IF(Q24="w",'RD7'!U24+2,IF(Q24="d",'RD7'!U24+1,'RD7'!U24))</f>
        <v>6</v>
      </c>
      <c r="V24" s="75">
        <f>O24+'RD7'!V24</f>
        <v>674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IF(F25="w",'RD7'!G25+1,'RD7'!G25)</f>
        <v>3</v>
      </c>
      <c r="H25" s="75">
        <f>IF(F25="d",'RD7'!H25+1,'RD7'!H25)</f>
        <v>5</v>
      </c>
      <c r="I25" s="75">
        <f>IF(OR(F25="l","ncr"),'RD7'!I25+1,'RD7'!I25)</f>
        <v>0</v>
      </c>
      <c r="J25" s="75">
        <f>IF(F25="w",'RD7'!J25+2,IF(F25="d",'RD7'!J25+1,'RD7'!J25))</f>
        <v>11</v>
      </c>
      <c r="K25" s="75">
        <f>D25+'RD7'!K25</f>
        <v>725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IF(Q25="w",'RD7'!R25+1,'RD7'!R25)</f>
        <v>3</v>
      </c>
      <c r="S25" s="75">
        <f>IF(Q25="d",'RD7'!S25+1,'RD7'!S25)</f>
        <v>5</v>
      </c>
      <c r="T25" s="75">
        <f>IF(OR(Q25="l","ncr"),'RD7'!T25+1,'RD7'!T25)</f>
        <v>0</v>
      </c>
      <c r="U25" s="75">
        <f>IF(Q25="w",'RD7'!U25+2,IF(Q25="d",'RD7'!U25+1,'RD7'!U25))</f>
        <v>11</v>
      </c>
      <c r="V25" s="75">
        <f>O25+'RD7'!V25</f>
        <v>719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IF(F26="w",'RD7'!G26+1,'RD7'!G26)</f>
        <v>0</v>
      </c>
      <c r="H26" s="75">
        <f>IF(F26="d",'RD7'!H26+1,'RD7'!H26)</f>
        <v>4</v>
      </c>
      <c r="I26" s="75">
        <f>IF(OR(F26="l","ncr"),'RD7'!I26+1,'RD7'!I26)</f>
        <v>4</v>
      </c>
      <c r="J26" s="75">
        <f>IF(F26="w",'RD7'!J26+2,IF(F26="d",'RD7'!J26+1,'RD7'!J26))</f>
        <v>4</v>
      </c>
      <c r="K26" s="75">
        <f>D26+'RD7'!K26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IF(Q26="w",'RD7'!R26+1,'RD7'!R26)</f>
        <v>0</v>
      </c>
      <c r="S26" s="75">
        <f>IF(Q26="d",'RD7'!S26+1,'RD7'!S26)</f>
        <v>4</v>
      </c>
      <c r="T26" s="75">
        <f>IF(OR(Q26="l","ncr"),'RD7'!T26+1,'RD7'!T26)</f>
        <v>4</v>
      </c>
      <c r="U26" s="75">
        <f>IF(Q26="w",'RD7'!U26+2,IF(Q26="d",'RD7'!U26+1,'RD7'!U26))</f>
        <v>4</v>
      </c>
      <c r="V26" s="75">
        <f>O26+'RD7'!V26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IF(F28="w",'RD7'!G28+1,'RD7'!G28)</f>
        <v>2</v>
      </c>
      <c r="H28" s="75">
        <f>IF(F28="d",'RD7'!H28+1,'RD7'!H28)</f>
        <v>4</v>
      </c>
      <c r="I28" s="75">
        <f>IF(OR(F28="l","ncr"),'RD7'!I28+1,'RD7'!I28)</f>
        <v>2</v>
      </c>
      <c r="J28" s="75">
        <f>IF(F28="w",'RD7'!J28+2,IF(F28="d",'RD7'!J28+1,'RD7'!J28))</f>
        <v>8</v>
      </c>
      <c r="K28" s="75">
        <f>D28+'RD7'!K28</f>
        <v>669</v>
      </c>
      <c r="L28" s="76">
        <v>4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2</v>
      </c>
      <c r="S28" s="75">
        <f>IF(Q28="d",'RD7'!S28+1,'RD7'!S28)</f>
        <v>5</v>
      </c>
      <c r="T28" s="75">
        <f>IF(OR(Q28="l","ncr"),'RD7'!T28+1,'RD7'!T28)</f>
        <v>1</v>
      </c>
      <c r="U28" s="75">
        <f>IF(Q28="w",'RD7'!U28+2,IF(Q28="d",'RD7'!U28+1,'RD7'!U28))</f>
        <v>9</v>
      </c>
      <c r="V28" s="75">
        <f>O28+'RD7'!V28</f>
        <v>644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IF(F29="w",'RD7'!G29+1,'RD7'!G29)</f>
        <v>2</v>
      </c>
      <c r="H29" s="75">
        <f>IF(F29="d",'RD7'!H29+1,'RD7'!H29)</f>
        <v>4</v>
      </c>
      <c r="I29" s="75">
        <f>IF(OR(F29="l","ncr"),'RD7'!I29+1,'RD7'!I29)</f>
        <v>2</v>
      </c>
      <c r="J29" s="75">
        <f>IF(F29="w",'RD7'!J29+2,IF(F29="d",'RD7'!J29+1,'RD7'!J29))</f>
        <v>8</v>
      </c>
      <c r="K29" s="75">
        <f>D29+'RD7'!K29</f>
        <v>642</v>
      </c>
      <c r="L29" s="76">
        <v>2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4</v>
      </c>
      <c r="S29" s="75">
        <f>IF(Q29="d",'RD7'!S29+1,'RD7'!S29)</f>
        <v>4</v>
      </c>
      <c r="T29" s="75">
        <f>IF(OR(Q29="l","ncr"),'RD7'!T29+1,'RD7'!T29)</f>
        <v>0</v>
      </c>
      <c r="U29" s="75">
        <f>IF(Q29="w",'RD7'!U29+2,IF(Q29="d",'RD7'!U29+1,'RD7'!U29))</f>
        <v>12</v>
      </c>
      <c r="V29" s="75">
        <f>O29+'RD7'!V29</f>
        <v>684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IF(F30="w",'RD7'!G30+1,'RD7'!G30)</f>
        <v>1</v>
      </c>
      <c r="H30" s="75">
        <f>IF(F30="d",'RD7'!H30+1,'RD7'!H30)</f>
        <v>4</v>
      </c>
      <c r="I30" s="75">
        <f>IF(OR(F30="l","ncr"),'RD7'!I30+1,'RD7'!I30)</f>
        <v>3</v>
      </c>
      <c r="J30" s="75">
        <f>IF(F30="w",'RD7'!J30+2,IF(F30="d",'RD7'!J30+1,'RD7'!J30))</f>
        <v>6</v>
      </c>
      <c r="K30" s="75">
        <f>D30+'RD7'!K30</f>
        <v>642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0</v>
      </c>
      <c r="S30" s="75">
        <f>IF(Q30="d",'RD7'!S30+1,'RD7'!S30)</f>
        <v>5</v>
      </c>
      <c r="T30" s="75">
        <f>IF(OR(Q30="l","ncr"),'RD7'!T30+1,'RD7'!T30)</f>
        <v>3</v>
      </c>
      <c r="U30" s="75">
        <f>IF(Q30="w",'RD7'!U30+2,IF(Q30="d",'RD7'!U30+1,'RD7'!U30))</f>
        <v>5</v>
      </c>
      <c r="V30" s="75">
        <f>O30+'RD7'!V30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IF(F31="w",'RD7'!G31+1,'RD7'!G31)</f>
        <v>2</v>
      </c>
      <c r="H31" s="75">
        <f>IF(F31="d",'RD7'!H31+1,'RD7'!H31)</f>
        <v>4</v>
      </c>
      <c r="I31" s="75">
        <f>IF(OR(F31="l","ncr"),'RD7'!I31+1,'RD7'!I31)</f>
        <v>2</v>
      </c>
      <c r="J31" s="75">
        <f>IF(F31="w",'RD7'!J31+2,IF(F31="d",'RD7'!J31+1,'RD7'!J31))</f>
        <v>8</v>
      </c>
      <c r="K31" s="75">
        <f>D31+'RD7'!K31</f>
        <v>662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1</v>
      </c>
      <c r="S31" s="75">
        <f>IF(Q31="d",'RD7'!S31+1,'RD7'!S31)</f>
        <v>5</v>
      </c>
      <c r="T31" s="75">
        <f>IF(OR(Q31="l","ncr"),'RD7'!T31+1,'RD7'!T31)</f>
        <v>2</v>
      </c>
      <c r="U31" s="75">
        <f>IF(Q31="w",'RD7'!U31+2,IF(Q31="d",'RD7'!U31+1,'RD7'!U31))</f>
        <v>7</v>
      </c>
      <c r="V31" s="75">
        <f>O31+'RD7'!V31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3</v>
      </c>
      <c r="H32" s="75">
        <f>IF(F32="d",'RD7'!H32+1,'RD7'!H32)</f>
        <v>5</v>
      </c>
      <c r="I32" s="75">
        <f>IF(OR(F32="l","ncr"),'RD7'!I32+1,'RD7'!I32)</f>
        <v>1</v>
      </c>
      <c r="J32" s="75">
        <f>IF(F32="w",'RD7'!J32+2,IF(F32="d",'RD7'!J32+1,'RD7'!J32))</f>
        <v>10</v>
      </c>
      <c r="K32" s="75">
        <f>D32+'RD7'!K32</f>
        <v>665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2</v>
      </c>
      <c r="S32" s="75">
        <f>IF(Q32="d",'RD7'!S32+1,'RD7'!S32)</f>
        <v>5</v>
      </c>
      <c r="T32" s="75">
        <f>IF(OR(Q32="l","ncr"),'RD7'!T32+1,'RD7'!T32)</f>
        <v>1</v>
      </c>
      <c r="U32" s="75">
        <f>IF(Q32="w",'RD7'!U32+2,IF(Q32="d",'RD7'!U32+1,'RD7'!U32))</f>
        <v>9</v>
      </c>
      <c r="V32" s="75">
        <f>O32+'RD7'!V32</f>
        <v>654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2</v>
      </c>
      <c r="H33" s="75">
        <f>IF(F33="d",'RD7'!H33+1,'RD7'!H33)</f>
        <v>4</v>
      </c>
      <c r="I33" s="75">
        <f>IF(OR(F33="l","ncr"),'RD7'!I33+1,'RD7'!I33)</f>
        <v>2</v>
      </c>
      <c r="J33" s="75">
        <f>IF(F33="w",'RD7'!J33+2,IF(F33="d",'RD7'!J33+1,'RD7'!J33))</f>
        <v>8</v>
      </c>
      <c r="K33" s="75">
        <f>D33+'RD7'!K33</f>
        <v>677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4</v>
      </c>
      <c r="T33" s="75">
        <f>IF(OR(Q33="l","ncr"),'RD7'!T33+1,'RD7'!T33)</f>
        <v>4</v>
      </c>
      <c r="U33" s="75">
        <f>IF(Q33="w",'RD7'!U33+2,IF(Q33="d",'RD7'!U33+1,'RD7'!U33))</f>
        <v>4</v>
      </c>
      <c r="V33" s="75">
        <f>O33+'RD7'!V33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4</v>
      </c>
      <c r="I35" s="75">
        <f>IF(OR(F35="l","ncr"),'RD7'!I35+1,'RD7'!I35)</f>
        <v>1</v>
      </c>
      <c r="J35" s="75">
        <f>IF(F35="w",'RD7'!J35+2,IF(F35="d",'RD7'!J35+1,'RD7'!J35))</f>
        <v>10</v>
      </c>
      <c r="K35" s="75">
        <f>D35+'RD7'!K35</f>
        <v>613</v>
      </c>
      <c r="L35" s="76">
        <v>3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2</v>
      </c>
      <c r="H36" s="75">
        <f>IF(F36="d",'RD7'!H36+1,'RD7'!H36)</f>
        <v>5</v>
      </c>
      <c r="I36" s="75">
        <f>IF(OR(F36="l","ncr"),'RD7'!I36+1,'RD7'!I36)</f>
        <v>1</v>
      </c>
      <c r="J36" s="75">
        <f>IF(F36="w",'RD7'!J36+2,IF(F36="d",'RD7'!J36+1,'RD7'!J36))</f>
        <v>9</v>
      </c>
      <c r="K36" s="75">
        <f>D36+'RD7'!K36</f>
        <v>593</v>
      </c>
      <c r="L36" s="76">
        <v>2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1</v>
      </c>
      <c r="H37" s="75">
        <f>IF(F37="d",'RD7'!H37+1,'RD7'!H37)</f>
        <v>4</v>
      </c>
      <c r="I37" s="75">
        <f>IF(OR(F37="l","ncr"),'RD7'!I37+1,'RD7'!I37)</f>
        <v>3</v>
      </c>
      <c r="J37" s="75">
        <f>IF(F37="w",'RD7'!J37+2,IF(F37="d",'RD7'!J37+1,'RD7'!J37))</f>
        <v>6</v>
      </c>
      <c r="K37" s="75">
        <f>D37+'RD7'!K37</f>
        <v>573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4</v>
      </c>
      <c r="H38" s="75">
        <f>IF(F38="d",'RD7'!H38+1,'RD7'!H38)</f>
        <v>4</v>
      </c>
      <c r="I38" s="75">
        <f>IF(OR(F38="l","ncr"),'RD7'!I38+1,'RD7'!I38)</f>
        <v>0</v>
      </c>
      <c r="J38" s="75">
        <f>IF(F38="w",'RD7'!J38+2,IF(F38="d",'RD7'!J38+1,'RD7'!J38))</f>
        <v>12</v>
      </c>
      <c r="K38" s="75">
        <f>D38+'RD7'!K38</f>
        <v>620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5</v>
      </c>
      <c r="I39" s="75">
        <f>IF(OR(F39="l","ncr"),'RD7'!I39+1,'RD7'!I39)</f>
        <v>2</v>
      </c>
      <c r="J39" s="75">
        <f>IF(F39="w",'RD7'!J39+2,IF(F39="d",'RD7'!J39+1,'RD7'!J39))</f>
        <v>7</v>
      </c>
      <c r="K39" s="75">
        <f>D39+'RD7'!K39</f>
        <v>527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4</v>
      </c>
      <c r="I40" s="82">
        <f>IF(OR(F40="l","ncr"),'RD7'!I40+1,'RD7'!I40)</f>
        <v>4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4</v>
      </c>
      <c r="Q53" s="75" t="s">
        <v>12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">
        <v>12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2</v>
      </c>
      <c r="Q55" s="75" t="s">
        <v>10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1</v>
      </c>
      <c r="Q56" s="75" t="s">
        <v>10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">
        <v>10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61</v>
      </c>
      <c r="O58" s="140" t="s">
        <v>61</v>
      </c>
      <c r="P58" s="141">
        <v>5</v>
      </c>
      <c r="Q58" s="141" t="s">
        <v>12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109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IF(F81="w",'RD7'!G81+1,'RD7'!G81)</f>
        <v>3</v>
      </c>
      <c r="H81" s="75">
        <f>IF(F81="d",'RD7'!H81+1,'RD7'!H81)</f>
        <v>4</v>
      </c>
      <c r="I81" s="75">
        <f>IF(OR(F81="l","ncr"),'RD7'!I81+1,'RD7'!I81)</f>
        <v>1</v>
      </c>
      <c r="J81" s="75">
        <f>IF(F81="w",'RD7'!J81+2,IF(F81="d",'RD7'!J81+1,'RD7'!J81))</f>
        <v>10</v>
      </c>
      <c r="K81" s="75">
        <f>D81+'RD7'!K81</f>
        <v>2119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3</v>
      </c>
      <c r="S81" s="75">
        <f>IF(Q81="d",'RD7'!S81+1,'RD7'!S81)</f>
        <v>4</v>
      </c>
      <c r="T81" s="75">
        <f>IF(OR(Q81="l","ncr"),'RD7'!T81+1,'RD7'!T81)</f>
        <v>1</v>
      </c>
      <c r="U81" s="75">
        <f>IF(Q81="w",'RD7'!U81+2,IF(Q81="d",'RD7'!U81+1,'RD7'!U81))</f>
        <v>10</v>
      </c>
      <c r="V81" s="75">
        <f>O81+'RD7'!V81</f>
        <v>2035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IF(F82="w",'RD7'!G82+1,'RD7'!G82)</f>
        <v>3</v>
      </c>
      <c r="H82" s="75">
        <f>IF(F82="d",'RD7'!H82+1,'RD7'!H82)</f>
        <v>4</v>
      </c>
      <c r="I82" s="75">
        <f>IF(OR(F82="l","ncr"),'RD7'!I82+1,'RD7'!I82)</f>
        <v>1</v>
      </c>
      <c r="J82" s="75">
        <f>IF(F82="w",'RD7'!J82+2,IF(F82="d",'RD7'!J82+1,'RD7'!J82))</f>
        <v>10</v>
      </c>
      <c r="K82" s="75">
        <f>D82+'RD7'!K82</f>
        <v>2117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4</v>
      </c>
      <c r="S82" s="75">
        <f>IF(Q82="d",'RD7'!S82+1,'RD7'!S82)</f>
        <v>4</v>
      </c>
      <c r="T82" s="75">
        <f>IF(OR(Q82="l","ncr"),'RD7'!T82+1,'RD7'!T82)</f>
        <v>0</v>
      </c>
      <c r="U82" s="75">
        <f>IF(Q82="w",'RD7'!U82+2,IF(Q82="d",'RD7'!U82+1,'RD7'!U82))</f>
        <v>12</v>
      </c>
      <c r="V82" s="75">
        <f>O82+'RD7'!V82</f>
        <v>2033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IF(F83="w",'RD7'!G83+1,'RD7'!G83)</f>
        <v>0</v>
      </c>
      <c r="H83" s="75">
        <f>IF(F83="d",'RD7'!H83+1,'RD7'!H83)</f>
        <v>4</v>
      </c>
      <c r="I83" s="75">
        <f>IF(OR(F83="l","ncr"),'RD7'!I83+1,'RD7'!I83)</f>
        <v>3</v>
      </c>
      <c r="J83" s="75">
        <f>IF(F83="w",'RD7'!J83+2,IF(F83="d",'RD7'!J83+1,'RD7'!J83))</f>
        <v>4</v>
      </c>
      <c r="K83" s="75">
        <f>D83+'RD7'!K83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4</v>
      </c>
      <c r="T83" s="75">
        <f>IF(OR(Q83="l","ncr"),'RD7'!T83+1,'RD7'!T83)</f>
        <v>3</v>
      </c>
      <c r="U83" s="75">
        <f>IF(Q83="w",'RD7'!U83+2,IF(Q83="d",'RD7'!U83+1,'RD7'!U83))</f>
        <v>4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IF(F84="w",'RD7'!G84+1,'RD7'!G84)</f>
        <v>2</v>
      </c>
      <c r="H84" s="75">
        <f>IF(F84="d",'RD7'!H84+1,'RD7'!H84)</f>
        <v>4</v>
      </c>
      <c r="I84" s="75">
        <f>IF(OR(F84="l","ncr"),'RD7'!I84+1,'RD7'!I84)</f>
        <v>2</v>
      </c>
      <c r="J84" s="75">
        <f>IF(F84="w",'RD7'!J84+2,IF(F84="d",'RD7'!J84+1,'RD7'!J84))</f>
        <v>8</v>
      </c>
      <c r="K84" s="75">
        <f>D84+'RD7'!K84</f>
        <v>2064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3</v>
      </c>
      <c r="S84" s="75">
        <f>IF(Q84="d",'RD7'!S84+1,'RD7'!S84)</f>
        <v>4</v>
      </c>
      <c r="T84" s="75">
        <f>IF(OR(Q84="l","ncr"),'RD7'!T84+1,'RD7'!T84)</f>
        <v>1</v>
      </c>
      <c r="U84" s="75">
        <f>IF(Q84="w",'RD7'!U84+2,IF(Q84="d",'RD7'!U84+1,'RD7'!U84))</f>
        <v>10</v>
      </c>
      <c r="V84" s="75">
        <f>O84+'RD7'!V84</f>
        <v>1894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IF(F85="w",'RD7'!G85+1,'RD7'!G85)</f>
        <v>0</v>
      </c>
      <c r="H85" s="75">
        <f>IF(F85="d",'RD7'!H85+1,'RD7'!H85)</f>
        <v>4</v>
      </c>
      <c r="I85" s="75">
        <f>IF(OR(F85="l","ncr"),'RD7'!I85+1,'RD7'!I85)</f>
        <v>3</v>
      </c>
      <c r="J85" s="75">
        <f>IF(F85="w",'RD7'!J85+2,IF(F85="d",'RD7'!J85+1,'RD7'!J85))</f>
        <v>4</v>
      </c>
      <c r="K85" s="75">
        <f>D85+'RD7'!K85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4</v>
      </c>
      <c r="T85" s="75">
        <f>IF(OR(Q85="l","ncr"),'RD7'!T85+1,'RD7'!T85)</f>
        <v>3</v>
      </c>
      <c r="U85" s="75">
        <f>IF(Q85="w",'RD7'!U85+2,IF(Q85="d",'RD7'!U85+1,'RD7'!U85))</f>
        <v>4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D</v>
      </c>
      <c r="G86" s="141">
        <f>IF(F86="w",'RD7'!G86+1,'RD7'!G86)</f>
        <v>2</v>
      </c>
      <c r="H86" s="141">
        <f>IF(F86="d",'RD7'!H86+1,'RD7'!H86)</f>
        <v>4</v>
      </c>
      <c r="I86" s="141">
        <f>IF(OR(F86="l","ncr"),'RD7'!I86+1,'RD7'!I86)</f>
        <v>0</v>
      </c>
      <c r="J86" s="141">
        <f>IF(F86="w",'RD7'!J86+2,IF(F86="d",'RD7'!J86+1,'RD7'!J86))</f>
        <v>8</v>
      </c>
      <c r="K86" s="141">
        <f>D86+'RD7'!K86</f>
        <v>1059.7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4</v>
      </c>
      <c r="T86" s="141">
        <f>IF(OR(Q86="l","ncr"),'RD7'!T86+1,'RD7'!T86)</f>
        <v>2</v>
      </c>
      <c r="U86" s="141">
        <f>IF(Q86="w",'RD7'!U86+2,IF(Q86="d",'RD7'!U86+1,'RD7'!U86))</f>
        <v>4</v>
      </c>
      <c r="V86" s="141">
        <f>O86+'RD7'!V86</f>
        <v>982.4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R1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42578125" customWidth="1"/>
    <col min="13" max="13" width="5.5703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110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87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15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3</v>
      </c>
      <c r="H14" s="75">
        <f>IF(F14="d",'RD8'!H14+1,'RD8'!H14)</f>
        <v>5</v>
      </c>
      <c r="I14" s="75">
        <f>IF(OR(F14="l","ncr"),'RD8'!I14+1,'RD8'!I14)</f>
        <v>1</v>
      </c>
      <c r="J14" s="75">
        <f>IF(F14="w",'RD8'!J14+2,IF(F14="d",'RD8'!J14+1,'RD8'!J14))</f>
        <v>11</v>
      </c>
      <c r="K14" s="75">
        <f>D14+'RD8'!K14</f>
        <v>751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3</v>
      </c>
      <c r="S14" s="75">
        <f>IF(Q14="d",'RD8'!S14+1,'RD8'!S14)</f>
        <v>5</v>
      </c>
      <c r="T14" s="75">
        <f>IF(OR(Q14="l","ncr"),'RD8'!T14+1,'RD8'!T14)</f>
        <v>1</v>
      </c>
      <c r="U14" s="75">
        <f>IF(Q14="w",'RD8'!U14+2,IF(Q14="d",'RD8'!U14+1,'RD8'!U14))</f>
        <v>11</v>
      </c>
      <c r="V14" s="75">
        <f>O14+'RD8'!V14</f>
        <v>727</v>
      </c>
      <c r="W14" s="33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2</v>
      </c>
      <c r="H15" s="75">
        <f>IF(F15="d",'RD8'!H15+1,'RD8'!H15)</f>
        <v>5</v>
      </c>
      <c r="I15" s="75">
        <f>IF(OR(F15="l","ncr"),'RD8'!I15+1,'RD8'!I15)</f>
        <v>2</v>
      </c>
      <c r="J15" s="75">
        <f>IF(F15="w",'RD8'!J15+2,IF(F15="d",'RD8'!J15+1,'RD8'!J15))</f>
        <v>9</v>
      </c>
      <c r="K15" s="75">
        <f>D15+'RD8'!K15</f>
        <v>743</v>
      </c>
      <c r="L15" s="76">
        <v>4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3</v>
      </c>
      <c r="S15" s="75">
        <f>IF(Q15="d",'RD8'!S15+1,'RD8'!S15)</f>
        <v>5</v>
      </c>
      <c r="T15" s="75">
        <f>IF(OR(Q15="l","ncr"),'RD8'!T15+1,'RD8'!T15)</f>
        <v>1</v>
      </c>
      <c r="U15" s="75">
        <f>IF(Q15="w",'RD8'!U15+2,IF(Q15="d",'RD8'!U15+1,'RD8'!U15))</f>
        <v>11</v>
      </c>
      <c r="V15" s="75">
        <f>O15+'RD8'!V15</f>
        <v>738</v>
      </c>
      <c r="W15" s="33">
        <v>3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3</v>
      </c>
      <c r="H16" s="75">
        <f>IF(F16="d",'RD8'!H16+1,'RD8'!H16)</f>
        <v>5</v>
      </c>
      <c r="I16" s="75">
        <f>IF(OR(F16="l","ncr"),'RD8'!I16+1,'RD8'!I16)</f>
        <v>1</v>
      </c>
      <c r="J16" s="75">
        <f>IF(F16="w",'RD8'!J16+2,IF(F16="d",'RD8'!J16+1,'RD8'!J16))</f>
        <v>11</v>
      </c>
      <c r="K16" s="75">
        <f>D16+'RD8'!K16</f>
        <v>751</v>
      </c>
      <c r="L16" s="76">
        <v>5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2</v>
      </c>
      <c r="S16" s="75">
        <f>IF(Q16="d",'RD8'!S16+1,'RD8'!S16)</f>
        <v>5</v>
      </c>
      <c r="T16" s="75">
        <f>IF(OR(Q16="l","ncr"),'RD8'!T16+1,'RD8'!T16)</f>
        <v>2</v>
      </c>
      <c r="U16" s="75">
        <f>IF(Q16="w",'RD8'!U16+2,IF(Q16="d",'RD8'!U16+1,'RD8'!U16))</f>
        <v>9</v>
      </c>
      <c r="V16" s="75">
        <f>O16+'RD8'!V16</f>
        <v>694</v>
      </c>
      <c r="W16" s="33">
        <v>5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3</v>
      </c>
      <c r="H17" s="75">
        <f>IF(F17="d",'RD8'!H17+1,'RD8'!H17)</f>
        <v>5</v>
      </c>
      <c r="I17" s="75">
        <f>IF(OR(F17="l","ncr"),'RD8'!I17+1,'RD8'!I17)</f>
        <v>1</v>
      </c>
      <c r="J17" s="75">
        <f>IF(F17="w",'RD8'!J17+2,IF(F17="d",'RD8'!J17+1,'RD8'!J17))</f>
        <v>11</v>
      </c>
      <c r="K17" s="75">
        <f>D17+'RD8'!K17</f>
        <v>742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2</v>
      </c>
      <c r="S17" s="75">
        <f>IF(Q17="d",'RD8'!S17+1,'RD8'!S17)</f>
        <v>6</v>
      </c>
      <c r="T17" s="75">
        <f>IF(OR(Q17="l","ncr"),'RD8'!T17+1,'RD8'!T17)</f>
        <v>1</v>
      </c>
      <c r="U17" s="75">
        <f>IF(Q17="w",'RD8'!U17+2,IF(Q17="d",'RD8'!U17+1,'RD8'!U17))</f>
        <v>10</v>
      </c>
      <c r="V17" s="75">
        <f>O17+'RD8'!V17</f>
        <v>731</v>
      </c>
      <c r="W17" s="33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1</v>
      </c>
      <c r="H18" s="75">
        <f>IF(F18="d",'RD8'!H18+1,'RD8'!H18)</f>
        <v>5</v>
      </c>
      <c r="I18" s="75">
        <f>IF(OR(F18="l","ncr"),'RD8'!I18+1,'RD8'!I18)</f>
        <v>3</v>
      </c>
      <c r="J18" s="75">
        <f>IF(F18="w",'RD8'!J18+2,IF(F18="d",'RD8'!J18+1,'RD8'!J18))</f>
        <v>7</v>
      </c>
      <c r="K18" s="75">
        <f>D18+'RD8'!K18</f>
        <v>705</v>
      </c>
      <c r="L18" s="76">
        <v>3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0</v>
      </c>
      <c r="S18" s="75">
        <f>IF(Q18="d",'RD8'!S18+1,'RD8'!S18)</f>
        <v>5</v>
      </c>
      <c r="T18" s="75">
        <f>IF(OR(Q18="l","ncr"),'RD8'!T18+1,'RD8'!T18)</f>
        <v>4</v>
      </c>
      <c r="U18" s="75">
        <f>IF(Q18="w",'RD8'!U18+2,IF(Q18="d",'RD8'!U18+1,'RD8'!U18))</f>
        <v>5</v>
      </c>
      <c r="V18" s="75">
        <f>O18+'RD8'!V18</f>
        <v>716</v>
      </c>
      <c r="W18" s="33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5</v>
      </c>
      <c r="I19" s="75">
        <f>IF(OR(F19="l","ncr"),'RD8'!I19+1,'RD8'!I19)</f>
        <v>4</v>
      </c>
      <c r="J19" s="75">
        <f>IF(F19="w",'RD8'!J19+2,IF(F19="d",'RD8'!J19+1,'RD8'!J19))</f>
        <v>5</v>
      </c>
      <c r="K19" s="75">
        <f>D19+'RD8'!K19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1</v>
      </c>
      <c r="S19" s="75">
        <f>IF(Q19="d",'RD8'!S19+1,'RD8'!S19)</f>
        <v>6</v>
      </c>
      <c r="T19" s="75">
        <f>IF(OR(Q19="l","ncr"),'RD8'!T19+1,'RD8'!T19)</f>
        <v>2</v>
      </c>
      <c r="U19" s="75">
        <f>IF(Q19="w",'RD8'!U19+2,IF(Q19="d",'RD8'!U19+1,'RD8'!U19))</f>
        <v>8</v>
      </c>
      <c r="V19" s="75">
        <f>O19+'RD8'!V19</f>
        <v>553</v>
      </c>
      <c r="W19" s="33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34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1</v>
      </c>
      <c r="H21" s="75">
        <f>IF(F21="d",'RD8'!H21+1,'RD8'!H21)</f>
        <v>5</v>
      </c>
      <c r="I21" s="75">
        <f>IF(OR(F21="l","ncr"),'RD8'!I21+1,'RD8'!I21)</f>
        <v>3</v>
      </c>
      <c r="J21" s="75">
        <f>IF(F21="w",'RD8'!J21+2,IF(F21="d",'RD8'!J21+1,'RD8'!J21))</f>
        <v>7</v>
      </c>
      <c r="K21" s="75">
        <f>D21+'RD8'!K21</f>
        <v>702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3</v>
      </c>
      <c r="S21" s="75">
        <f>IF(Q21="d",'RD8'!S21+1,'RD8'!S21)</f>
        <v>6</v>
      </c>
      <c r="T21" s="75">
        <f>IF(OR(Q21="l","ncr"),'RD8'!T21+1,'RD8'!T21)</f>
        <v>0</v>
      </c>
      <c r="U21" s="75">
        <f>IF(Q21="w",'RD8'!U21+2,IF(Q21="d",'RD8'!U21+1,'RD8'!U21))</f>
        <v>12</v>
      </c>
      <c r="V21" s="75">
        <f>O21+'RD8'!V21</f>
        <v>708</v>
      </c>
      <c r="W21" s="33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2</v>
      </c>
      <c r="H22" s="75">
        <f>IF(F22="d",'RD8'!H22+1,'RD8'!H22)</f>
        <v>5</v>
      </c>
      <c r="I22" s="75">
        <f>IF(OR(F22="l","ncr"),'RD8'!I22+1,'RD8'!I22)</f>
        <v>2</v>
      </c>
      <c r="J22" s="75">
        <f>IF(F22="w",'RD8'!J22+2,IF(F22="d",'RD8'!J22+1,'RD8'!J22))</f>
        <v>9</v>
      </c>
      <c r="K22" s="75">
        <f>D22+'RD8'!K22</f>
        <v>703</v>
      </c>
      <c r="L22" s="76">
        <v>3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2</v>
      </c>
      <c r="S22" s="75">
        <f>IF(Q22="d",'RD8'!S22+1,'RD8'!S22)</f>
        <v>5</v>
      </c>
      <c r="T22" s="75">
        <f>IF(OR(Q22="l","ncr"),'RD8'!T22+1,'RD8'!T22)</f>
        <v>2</v>
      </c>
      <c r="U22" s="75">
        <f>IF(Q22="w",'RD8'!U22+2,IF(Q22="d",'RD8'!U22+1,'RD8'!U22))</f>
        <v>9</v>
      </c>
      <c r="V22" s="75">
        <f>O22+'RD8'!V22</f>
        <v>672</v>
      </c>
      <c r="W22" s="33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2</v>
      </c>
      <c r="H23" s="75">
        <f>IF(F23="d",'RD8'!H23+1,'RD8'!H23)</f>
        <v>5</v>
      </c>
      <c r="I23" s="75">
        <f>IF(OR(F23="l","ncr"),'RD8'!I23+1,'RD8'!I23)</f>
        <v>2</v>
      </c>
      <c r="J23" s="75">
        <f>IF(F23="w",'RD8'!J23+2,IF(F23="d",'RD8'!J23+1,'RD8'!J23))</f>
        <v>9</v>
      </c>
      <c r="K23" s="75">
        <f>D23+'RD8'!K23</f>
        <v>688</v>
      </c>
      <c r="L23" s="76">
        <v>4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2</v>
      </c>
      <c r="S23" s="75">
        <f>IF(Q23="d",'RD8'!S23+1,'RD8'!S23)</f>
        <v>5</v>
      </c>
      <c r="T23" s="75">
        <f>IF(OR(Q23="l","ncr"),'RD8'!T23+1,'RD8'!T23)</f>
        <v>2</v>
      </c>
      <c r="U23" s="75">
        <f>IF(Q23="w",'RD8'!U23+2,IF(Q23="d",'RD8'!U23+1,'RD8'!U23))</f>
        <v>9</v>
      </c>
      <c r="V23" s="75">
        <f>O23+'RD8'!V23</f>
        <v>658</v>
      </c>
      <c r="W23" s="33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3</v>
      </c>
      <c r="H24" s="75">
        <f>IF(F24="d",'RD8'!H24+1,'RD8'!H24)</f>
        <v>6</v>
      </c>
      <c r="I24" s="75">
        <f>IF(OR(F24="l","ncr"),'RD8'!I24+1,'RD8'!I24)</f>
        <v>0</v>
      </c>
      <c r="J24" s="75">
        <f>IF(F24="w",'RD8'!J24+2,IF(F24="d",'RD8'!J24+1,'RD8'!J24))</f>
        <v>12</v>
      </c>
      <c r="K24" s="75">
        <f>D24+'RD8'!K24</f>
        <v>721</v>
      </c>
      <c r="L24" s="76">
        <v>2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1</v>
      </c>
      <c r="S24" s="75">
        <f>IF(Q24="d",'RD8'!S24+1,'RD8'!S24)</f>
        <v>5</v>
      </c>
      <c r="T24" s="75">
        <f>IF(OR(Q24="l","ncr"),'RD8'!T24+1,'RD8'!T24)</f>
        <v>3</v>
      </c>
      <c r="U24" s="75">
        <f>IF(Q24="w",'RD8'!U24+2,IF(Q24="d",'RD8'!U24+1,'RD8'!U24))</f>
        <v>7</v>
      </c>
      <c r="V24" s="75">
        <f>O24+'RD8'!V24</f>
        <v>674</v>
      </c>
      <c r="W24" s="33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3</v>
      </c>
      <c r="H25" s="75">
        <f>IF(F25="d",'RD8'!H25+1,'RD8'!H25)</f>
        <v>6</v>
      </c>
      <c r="I25" s="75">
        <f>IF(OR(F25="l","ncr"),'RD8'!I25+1,'RD8'!I25)</f>
        <v>0</v>
      </c>
      <c r="J25" s="75">
        <f>IF(F25="w",'RD8'!J25+2,IF(F25="d",'RD8'!J25+1,'RD8'!J25))</f>
        <v>12</v>
      </c>
      <c r="K25" s="75">
        <f>D25+'RD8'!K25</f>
        <v>725</v>
      </c>
      <c r="L25" s="76">
        <v>5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3</v>
      </c>
      <c r="S25" s="75">
        <f>IF(Q25="d",'RD8'!S25+1,'RD8'!S25)</f>
        <v>6</v>
      </c>
      <c r="T25" s="75">
        <f>IF(OR(Q25="l","ncr"),'RD8'!T25+1,'RD8'!T25)</f>
        <v>0</v>
      </c>
      <c r="U25" s="75">
        <f>IF(Q25="w",'RD8'!U25+2,IF(Q25="d",'RD8'!U25+1,'RD8'!U25))</f>
        <v>12</v>
      </c>
      <c r="V25" s="75">
        <f>O25+'RD8'!V25</f>
        <v>719</v>
      </c>
      <c r="W25" s="33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5</v>
      </c>
      <c r="I26" s="75">
        <f>IF(OR(F26="l","ncr"),'RD8'!I26+1,'RD8'!I26)</f>
        <v>4</v>
      </c>
      <c r="J26" s="75">
        <f>IF(F26="w",'RD8'!J26+2,IF(F26="d",'RD8'!J26+1,'RD8'!J26))</f>
        <v>5</v>
      </c>
      <c r="K26" s="75">
        <f>D26+'RD8'!K26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5</v>
      </c>
      <c r="T26" s="75">
        <f>IF(OR(Q26="l","ncr"),'RD8'!T26+1,'RD8'!T26)</f>
        <v>4</v>
      </c>
      <c r="U26" s="75">
        <f>IF(Q26="w",'RD8'!U26+2,IF(Q26="d",'RD8'!U26+1,'RD8'!U26))</f>
        <v>5</v>
      </c>
      <c r="V26" s="75">
        <f>O26+'RD8'!V26</f>
        <v>0</v>
      </c>
      <c r="W26" s="33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34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2</v>
      </c>
      <c r="H28" s="75">
        <f>IF(F28="d",'RD8'!H28+1,'RD8'!H28)</f>
        <v>5</v>
      </c>
      <c r="I28" s="75">
        <f>IF(OR(F28="l","ncr"),'RD8'!I28+1,'RD8'!I28)</f>
        <v>2</v>
      </c>
      <c r="J28" s="75">
        <f>IF(F28="w",'RD8'!J28+2,IF(F28="d",'RD8'!J28+1,'RD8'!J28))</f>
        <v>9</v>
      </c>
      <c r="K28" s="75">
        <f>D28+'RD8'!K28</f>
        <v>669</v>
      </c>
      <c r="L28" s="76">
        <v>4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2</v>
      </c>
      <c r="S28" s="75">
        <f>IF(Q28="d",'RD8'!S28+1,'RD8'!S28)</f>
        <v>6</v>
      </c>
      <c r="T28" s="75">
        <f>IF(OR(Q28="l","ncr"),'RD8'!T28+1,'RD8'!T28)</f>
        <v>1</v>
      </c>
      <c r="U28" s="75">
        <f>IF(Q28="w",'RD8'!U28+2,IF(Q28="d",'RD8'!U28+1,'RD8'!U28))</f>
        <v>10</v>
      </c>
      <c r="V28" s="75">
        <f>O28+'RD8'!V28</f>
        <v>644</v>
      </c>
      <c r="W28" s="33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2</v>
      </c>
      <c r="H29" s="75">
        <f>IF(F29="d",'RD8'!H29+1,'RD8'!H29)</f>
        <v>5</v>
      </c>
      <c r="I29" s="75">
        <f>IF(OR(F29="l","ncr"),'RD8'!I29+1,'RD8'!I29)</f>
        <v>2</v>
      </c>
      <c r="J29" s="75">
        <f>IF(F29="w",'RD8'!J29+2,IF(F29="d",'RD8'!J29+1,'RD8'!J29))</f>
        <v>9</v>
      </c>
      <c r="K29" s="75">
        <f>D29+'RD8'!K29</f>
        <v>642</v>
      </c>
      <c r="L29" s="76">
        <v>2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4</v>
      </c>
      <c r="S29" s="75">
        <f>IF(Q29="d",'RD8'!S29+1,'RD8'!S29)</f>
        <v>5</v>
      </c>
      <c r="T29" s="75">
        <f>IF(OR(Q29="l","ncr"),'RD8'!T29+1,'RD8'!T29)</f>
        <v>0</v>
      </c>
      <c r="U29" s="75">
        <f>IF(Q29="w",'RD8'!U29+2,IF(Q29="d",'RD8'!U29+1,'RD8'!U29))</f>
        <v>13</v>
      </c>
      <c r="V29" s="75">
        <f>O29+'RD8'!V29</f>
        <v>684</v>
      </c>
      <c r="W29" s="33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1</v>
      </c>
      <c r="H30" s="75">
        <f>IF(F30="d",'RD8'!H30+1,'RD8'!H30)</f>
        <v>5</v>
      </c>
      <c r="I30" s="75">
        <f>IF(OR(F30="l","ncr"),'RD8'!I30+1,'RD8'!I30)</f>
        <v>3</v>
      </c>
      <c r="J30" s="75">
        <f>IF(F30="w",'RD8'!J30+2,IF(F30="d",'RD8'!J30+1,'RD8'!J30))</f>
        <v>7</v>
      </c>
      <c r="K30" s="75">
        <f>D30+'RD8'!K30</f>
        <v>642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0</v>
      </c>
      <c r="S30" s="75">
        <f>IF(Q30="d",'RD8'!S30+1,'RD8'!S30)</f>
        <v>6</v>
      </c>
      <c r="T30" s="75">
        <f>IF(OR(Q30="l","ncr"),'RD8'!T30+1,'RD8'!T30)</f>
        <v>3</v>
      </c>
      <c r="U30" s="75">
        <f>IF(Q30="w",'RD8'!U30+2,IF(Q30="d",'RD8'!U30+1,'RD8'!U30))</f>
        <v>6</v>
      </c>
      <c r="V30" s="75">
        <f>O30+'RD8'!V30</f>
        <v>0</v>
      </c>
      <c r="W30" s="33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2</v>
      </c>
      <c r="H31" s="75">
        <f>IF(F31="d",'RD8'!H31+1,'RD8'!H31)</f>
        <v>5</v>
      </c>
      <c r="I31" s="75">
        <f>IF(OR(F31="l","ncr"),'RD8'!I31+1,'RD8'!I31)</f>
        <v>2</v>
      </c>
      <c r="J31" s="75">
        <f>IF(F31="w",'RD8'!J31+2,IF(F31="d",'RD8'!J31+1,'RD8'!J31))</f>
        <v>9</v>
      </c>
      <c r="K31" s="75">
        <f>D31+'RD8'!K31</f>
        <v>662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1</v>
      </c>
      <c r="S31" s="75">
        <f>IF(Q31="d",'RD8'!S31+1,'RD8'!S31)</f>
        <v>6</v>
      </c>
      <c r="T31" s="75">
        <f>IF(OR(Q31="l","ncr"),'RD8'!T31+1,'RD8'!T31)</f>
        <v>2</v>
      </c>
      <c r="U31" s="75">
        <f>IF(Q31="w",'RD8'!U31+2,IF(Q31="d",'RD8'!U31+1,'RD8'!U31))</f>
        <v>8</v>
      </c>
      <c r="V31" s="75">
        <f>O31+'RD8'!V31</f>
        <v>154</v>
      </c>
      <c r="W31" s="33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3</v>
      </c>
      <c r="H32" s="75">
        <f>IF(F32="d",'RD8'!H32+1,'RD8'!H32)</f>
        <v>6</v>
      </c>
      <c r="I32" s="75">
        <f>IF(OR(F32="l","ncr"),'RD8'!I32+1,'RD8'!I32)</f>
        <v>1</v>
      </c>
      <c r="J32" s="75">
        <f>IF(F32="w",'RD8'!J32+2,IF(F32="d",'RD8'!J32+1,'RD8'!J32))</f>
        <v>11</v>
      </c>
      <c r="K32" s="75">
        <f>D32+'RD8'!K32</f>
        <v>665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2</v>
      </c>
      <c r="S32" s="75">
        <f>IF(Q32="d",'RD8'!S32+1,'RD8'!S32)</f>
        <v>6</v>
      </c>
      <c r="T32" s="75">
        <f>IF(OR(Q32="l","ncr"),'RD8'!T32+1,'RD8'!T32)</f>
        <v>1</v>
      </c>
      <c r="U32" s="75">
        <f>IF(Q32="w",'RD8'!U32+2,IF(Q32="d",'RD8'!U32+1,'RD8'!U32))</f>
        <v>10</v>
      </c>
      <c r="V32" s="75">
        <f>O32+'RD8'!V32</f>
        <v>654</v>
      </c>
      <c r="W32" s="33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2</v>
      </c>
      <c r="H33" s="75">
        <f>IF(F33="d",'RD8'!H33+1,'RD8'!H33)</f>
        <v>5</v>
      </c>
      <c r="I33" s="75">
        <f>IF(OR(F33="l","ncr"),'RD8'!I33+1,'RD8'!I33)</f>
        <v>2</v>
      </c>
      <c r="J33" s="75">
        <f>IF(F33="w",'RD8'!J33+2,IF(F33="d",'RD8'!J33+1,'RD8'!J33))</f>
        <v>9</v>
      </c>
      <c r="K33" s="75">
        <f>D33+'RD8'!K33</f>
        <v>677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5</v>
      </c>
      <c r="T33" s="75">
        <f>IF(OR(Q33="l","ncr"),'RD8'!T33+1,'RD8'!T33)</f>
        <v>4</v>
      </c>
      <c r="U33" s="75">
        <f>IF(Q33="w",'RD8'!U33+2,IF(Q33="d",'RD8'!U33+1,'RD8'!U33))</f>
        <v>5</v>
      </c>
      <c r="V33" s="75">
        <f>O33+'RD8'!V33</f>
        <v>0</v>
      </c>
      <c r="W33" s="33">
        <v>2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34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5</v>
      </c>
      <c r="I35" s="75">
        <f>IF(OR(F35="l","ncr"),'RD8'!I35+1,'RD8'!I35)</f>
        <v>1</v>
      </c>
      <c r="J35" s="75">
        <f>IF(F35="w",'RD8'!J35+2,IF(F35="d",'RD8'!J35+1,'RD8'!J35))</f>
        <v>11</v>
      </c>
      <c r="K35" s="75">
        <f>D35+'RD8'!K35</f>
        <v>613</v>
      </c>
      <c r="L35" s="76">
        <v>3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2</v>
      </c>
      <c r="H36" s="75">
        <f>IF(F36="d",'RD8'!H36+1,'RD8'!H36)</f>
        <v>6</v>
      </c>
      <c r="I36" s="75">
        <f>IF(OR(F36="l","ncr"),'RD8'!I36+1,'RD8'!I36)</f>
        <v>1</v>
      </c>
      <c r="J36" s="75">
        <f>IF(F36="w",'RD8'!J36+2,IF(F36="d",'RD8'!J36+1,'RD8'!J36))</f>
        <v>10</v>
      </c>
      <c r="K36" s="75">
        <f>D36+'RD8'!K36</f>
        <v>593</v>
      </c>
      <c r="L36" s="76">
        <v>2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1</v>
      </c>
      <c r="H37" s="75">
        <f>IF(F37="d",'RD8'!H37+1,'RD8'!H37)</f>
        <v>5</v>
      </c>
      <c r="I37" s="75">
        <f>IF(OR(F37="l","ncr"),'RD8'!I37+1,'RD8'!I37)</f>
        <v>3</v>
      </c>
      <c r="J37" s="75">
        <f>IF(F37="w",'RD8'!J37+2,IF(F37="d",'RD8'!J37+1,'RD8'!J37))</f>
        <v>7</v>
      </c>
      <c r="K37" s="75">
        <f>D37+'RD8'!K37</f>
        <v>573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4</v>
      </c>
      <c r="H38" s="75">
        <f>IF(F38="d",'RD8'!H38+1,'RD8'!H38)</f>
        <v>5</v>
      </c>
      <c r="I38" s="75">
        <f>IF(OR(F38="l","ncr"),'RD8'!I38+1,'RD8'!I38)</f>
        <v>0</v>
      </c>
      <c r="J38" s="75">
        <f>IF(F38="w",'RD8'!J38+2,IF(F38="d",'RD8'!J38+1,'RD8'!J38))</f>
        <v>13</v>
      </c>
      <c r="K38" s="75">
        <f>D38+'RD8'!K38</f>
        <v>620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6</v>
      </c>
      <c r="I39" s="75">
        <f>IF(OR(F39="l","ncr"),'RD8'!I39+1,'RD8'!I39)</f>
        <v>2</v>
      </c>
      <c r="J39" s="75">
        <f>IF(F39="w",'RD8'!J39+2,IF(F39="d",'RD8'!J39+1,'RD8'!J39))</f>
        <v>8</v>
      </c>
      <c r="K39" s="75">
        <f>D39+'RD8'!K39</f>
        <v>527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5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61</v>
      </c>
      <c r="O53" s="74" t="s">
        <v>61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61</v>
      </c>
      <c r="O55" s="145" t="s">
        <v>61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61</v>
      </c>
      <c r="O56" s="74" t="s">
        <v>61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61</v>
      </c>
      <c r="O57" s="74" t="s">
        <v>61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61</v>
      </c>
      <c r="O58" s="140" t="s">
        <v>61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111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6"/>
      <c r="C80" s="87" t="s">
        <v>6</v>
      </c>
      <c r="D80" s="97" t="s">
        <v>7</v>
      </c>
      <c r="E80" s="88" t="s">
        <v>8</v>
      </c>
      <c r="F80" s="88" t="s">
        <v>9</v>
      </c>
      <c r="G80" s="88" t="s">
        <v>10</v>
      </c>
      <c r="H80" s="88" t="s">
        <v>11</v>
      </c>
      <c r="I80" s="88" t="s">
        <v>12</v>
      </c>
      <c r="J80" s="88" t="s">
        <v>13</v>
      </c>
      <c r="K80" s="88" t="s">
        <v>14</v>
      </c>
      <c r="L80" s="98" t="s">
        <v>15</v>
      </c>
      <c r="M80" s="90"/>
      <c r="N80" s="87" t="s">
        <v>16</v>
      </c>
      <c r="O80" s="97" t="s">
        <v>7</v>
      </c>
      <c r="P80" s="88" t="s">
        <v>8</v>
      </c>
      <c r="Q80" s="88" t="s">
        <v>9</v>
      </c>
      <c r="R80" s="88" t="s">
        <v>10</v>
      </c>
      <c r="S80" s="88" t="s">
        <v>11</v>
      </c>
      <c r="T80" s="88" t="s">
        <v>12</v>
      </c>
      <c r="U80" s="88" t="s">
        <v>13</v>
      </c>
      <c r="V80" s="88" t="s">
        <v>14</v>
      </c>
      <c r="W80" s="120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s="18" t="s">
        <v>86</v>
      </c>
      <c r="D81" s="137" t="s">
        <v>61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3</v>
      </c>
      <c r="H81" s="94">
        <f>IF(F81="d",'RD8'!H81+1,'RD8'!H81)</f>
        <v>5</v>
      </c>
      <c r="I81" s="94">
        <f>IF(OR(F81="l","ncr"),'RD8'!I81+1,'RD8'!I81)</f>
        <v>1</v>
      </c>
      <c r="J81" s="94">
        <f>IF(F81="w",'RD8'!J81+2,IF(F81="d",'RD8'!J81+1,'RD8'!J81))</f>
        <v>11</v>
      </c>
      <c r="K81" s="94">
        <f>D81+'RD8'!K81</f>
        <v>2119</v>
      </c>
      <c r="L81" s="95">
        <v>1</v>
      </c>
      <c r="M81" s="91">
        <v>1</v>
      </c>
      <c r="N81" s="18" t="s">
        <v>45</v>
      </c>
      <c r="O81" s="104" t="s">
        <v>61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3</v>
      </c>
      <c r="S81" s="94">
        <f>IF(Q81="d",'RD8'!S81+1,'RD8'!S81)</f>
        <v>5</v>
      </c>
      <c r="T81" s="94">
        <f>IF(OR(Q81="l","ncr"),'RD8'!T81+1,'RD8'!T81)</f>
        <v>1</v>
      </c>
      <c r="U81" s="94">
        <f>IF(Q81="w",'RD8'!U81+2,IF(Q81="d",'RD8'!U81+1,'RD8'!U81))</f>
        <v>11</v>
      </c>
      <c r="V81" s="94">
        <f>O81+'RD8'!V81</f>
        <v>2035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s="18" t="s">
        <v>87</v>
      </c>
      <c r="D82" s="137" t="s">
        <v>61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3</v>
      </c>
      <c r="H82" s="94">
        <f>IF(F82="d",'RD8'!H82+1,'RD8'!H82)</f>
        <v>5</v>
      </c>
      <c r="I82" s="94">
        <f>IF(OR(F82="l","ncr"),'RD8'!I82+1,'RD8'!I82)</f>
        <v>1</v>
      </c>
      <c r="J82" s="94">
        <f>IF(F82="w",'RD8'!J82+2,IF(F82="d",'RD8'!J82+1,'RD8'!J82))</f>
        <v>11</v>
      </c>
      <c r="K82" s="94">
        <f>D82+'RD8'!K82</f>
        <v>2117</v>
      </c>
      <c r="L82" s="95">
        <v>2</v>
      </c>
      <c r="M82" s="91">
        <v>2</v>
      </c>
      <c r="N82" s="18" t="s">
        <v>57</v>
      </c>
      <c r="O82" s="146" t="s">
        <v>61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4</v>
      </c>
      <c r="S82" s="94">
        <f>IF(Q82="d",'RD8'!S82+1,'RD8'!S82)</f>
        <v>5</v>
      </c>
      <c r="T82" s="94">
        <f>IF(OR(Q82="l","ncr"),'RD8'!T82+1,'RD8'!T82)</f>
        <v>0</v>
      </c>
      <c r="U82" s="94">
        <f>IF(Q82="w",'RD8'!U82+2,IF(Q82="d",'RD8'!U82+1,'RD8'!U82))</f>
        <v>13</v>
      </c>
      <c r="V82" s="94">
        <f>O82+'RD8'!V82</f>
        <v>2033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s="18" t="s">
        <v>88</v>
      </c>
      <c r="D83" s="137" t="s">
        <v>61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0</v>
      </c>
      <c r="H83" s="94">
        <f>IF(F83="d",'RD8'!H83+1,'RD8'!H83)</f>
        <v>5</v>
      </c>
      <c r="I83" s="94">
        <f>IF(OR(F83="l","ncr"),'RD8'!I83+1,'RD8'!I83)</f>
        <v>3</v>
      </c>
      <c r="J83" s="94">
        <f>IF(F83="w",'RD8'!J83+2,IF(F83="d",'RD8'!J83+1,'RD8'!J83))</f>
        <v>5</v>
      </c>
      <c r="K83" s="94">
        <f>D83+'RD8'!K83</f>
        <v>0</v>
      </c>
      <c r="L83" s="95">
        <v>3</v>
      </c>
      <c r="M83" s="91">
        <v>3</v>
      </c>
      <c r="N83" s="18" t="s">
        <v>88</v>
      </c>
      <c r="O83" s="104" t="s">
        <v>61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5</v>
      </c>
      <c r="T83" s="94">
        <f>IF(OR(Q83="l","ncr"),'RD8'!T83+1,'RD8'!T83)</f>
        <v>3</v>
      </c>
      <c r="U83" s="94">
        <f>IF(Q83="w",'RD8'!U83+2,IF(Q83="d",'RD8'!U83+1,'RD8'!U83))</f>
        <v>5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s="18" t="s">
        <v>35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2</v>
      </c>
      <c r="H84" s="94">
        <f>IF(F84="d",'RD8'!H84+1,'RD8'!H84)</f>
        <v>5</v>
      </c>
      <c r="I84" s="94">
        <f>IF(OR(F84="l","ncr"),'RD8'!I84+1,'RD8'!I84)</f>
        <v>2</v>
      </c>
      <c r="J84" s="94">
        <f>IF(F84="w",'RD8'!J84+2,IF(F84="d",'RD8'!J84+1,'RD8'!J84))</f>
        <v>9</v>
      </c>
      <c r="K84" s="94">
        <f>D84+'RD8'!K84</f>
        <v>2064</v>
      </c>
      <c r="L84" s="95">
        <v>2</v>
      </c>
      <c r="M84" s="91">
        <v>4</v>
      </c>
      <c r="N84" s="18" t="s">
        <v>64</v>
      </c>
      <c r="O84" s="104" t="s">
        <v>61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3</v>
      </c>
      <c r="S84" s="94">
        <f>IF(Q84="d",'RD8'!S84+1,'RD8'!S84)</f>
        <v>5</v>
      </c>
      <c r="T84" s="94">
        <f>IF(OR(Q84="l","ncr"),'RD8'!T84+1,'RD8'!T84)</f>
        <v>1</v>
      </c>
      <c r="U84" s="94">
        <f>IF(Q84="w",'RD8'!U84+2,IF(Q84="d",'RD8'!U84+1,'RD8'!U84))</f>
        <v>11</v>
      </c>
      <c r="V84" s="94">
        <f>O84+'RD8'!V84</f>
        <v>1894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s="18" t="s">
        <v>89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0</v>
      </c>
      <c r="H85" s="94">
        <f>IF(F85="d",'RD8'!H85+1,'RD8'!H85)</f>
        <v>5</v>
      </c>
      <c r="I85" s="94">
        <f>IF(OR(F85="l","ncr"),'RD8'!I85+1,'RD8'!I85)</f>
        <v>3</v>
      </c>
      <c r="J85" s="94">
        <f>IF(F85="w",'RD8'!J85+2,IF(F85="d",'RD8'!J85+1,'RD8'!J85))</f>
        <v>5</v>
      </c>
      <c r="K85" s="94">
        <f>D85+'RD8'!K85</f>
        <v>0</v>
      </c>
      <c r="L85" s="95">
        <v>4</v>
      </c>
      <c r="M85" s="91">
        <v>5</v>
      </c>
      <c r="N85" s="18" t="s">
        <v>89</v>
      </c>
      <c r="O85" s="104" t="s">
        <v>61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5</v>
      </c>
      <c r="T85" s="94">
        <f>IF(OR(Q85="l","ncr"),'RD8'!T85+1,'RD8'!T85)</f>
        <v>3</v>
      </c>
      <c r="U85" s="94">
        <f>IF(Q85="w",'RD8'!U85+2,IF(Q85="d",'RD8'!U85+1,'RD8'!U85))</f>
        <v>5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>
      <c r="A86" s="1"/>
      <c r="B86" s="99">
        <v>6</v>
      </c>
      <c r="C86" s="25" t="s">
        <v>90</v>
      </c>
      <c r="D86" s="138" t="s">
        <v>61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2</v>
      </c>
      <c r="H86" s="100">
        <f>IF(F86="d",'RD8'!H86+1,'RD8'!H86)</f>
        <v>5</v>
      </c>
      <c r="I86" s="100">
        <f>IF(OR(F86="l","ncr"),'RD8'!I86+1,'RD8'!I86)</f>
        <v>0</v>
      </c>
      <c r="J86" s="100">
        <f>IF(F86="w",'RD8'!J86+2,IF(F86="d",'RD8'!J86+1,'RD8'!J86))</f>
        <v>9</v>
      </c>
      <c r="K86" s="100">
        <f>D86+'RD8'!K86</f>
        <v>1059.7</v>
      </c>
      <c r="L86" s="101">
        <v>6</v>
      </c>
      <c r="M86" s="118">
        <v>6</v>
      </c>
      <c r="N86" s="56" t="s">
        <v>90</v>
      </c>
      <c r="O86" s="105" t="s">
        <v>61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5</v>
      </c>
      <c r="T86" s="116">
        <f>IF(OR(Q86="l","ncr"),'RD8'!T86+1,'RD8'!T86)</f>
        <v>2</v>
      </c>
      <c r="U86" s="116">
        <f>IF(Q86="w",'RD8'!U86+2,IF(Q86="d",'RD8'!U86+1,'RD8'!U86))</f>
        <v>5</v>
      </c>
      <c r="V86" s="116">
        <f>O86+'RD8'!V86</f>
        <v>982.4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98" t="s">
        <v>15</v>
      </c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61</v>
      </c>
      <c r="D93" s="119">
        <f>AF101</f>
        <v>0</v>
      </c>
      <c r="E93" s="116">
        <v>2</v>
      </c>
      <c r="F93" s="116" t="s">
        <v>12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2021-12-06T19:36:50Z</dcterms:created>
  <dcterms:modified xsi:type="dcterms:W3CDTF">2021-12-23T22:23:27Z</dcterms:modified>
  <cp:category/>
  <cp:contentStatus/>
</cp:coreProperties>
</file>