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0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<sst xmlns="http://schemas.openxmlformats.org/spreadsheetml/2006/main" count="172" uniqueCount="41">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</sst>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Q22" sqref="Q22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>
        <v>270</v>
      </c>
      <c r="O5" s="7">
        <f>+N10</f>
        <v>246</v>
      </c>
      <c r="P5" s="9" t="str">
        <f>IF((COUNTBLANK(N5:N5)=1),"-",IF(N5&gt;N10,"W",IF(N5=N10,"D","L")))</f>
        <v>W</v>
      </c>
      <c r="Q5" s="20">
        <v>275</v>
      </c>
      <c r="R5" s="7">
        <f>Q6</f>
        <v>279</v>
      </c>
      <c r="S5" s="9" t="str">
        <f>IF((COUNTBLANK(Q5:Q5)=1),"-",IF(Q5&gt;Q6,"W",IF(Q5=Q6,"D","L")))</f>
        <v>L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6</v>
      </c>
      <c r="AI5" s="34">
        <f aca="true" t="shared" si="2" ref="AI5:AI10">COUNTIF(A5:AE5,"W")</f>
        <v>4</v>
      </c>
      <c r="AJ5" s="3">
        <f aca="true" t="shared" si="3" ref="AJ5:AJ10">COUNTIF(B5:AE5,"D")</f>
        <v>0</v>
      </c>
      <c r="AK5" s="34">
        <f aca="true" t="shared" si="4" ref="AK5:AK10">COUNTIF(A5:AE5,"L")</f>
        <v>2</v>
      </c>
      <c r="AL5" s="3">
        <f aca="true" t="shared" si="5" ref="AL5:AL10">AI5*2+AJ5</f>
        <v>8</v>
      </c>
      <c r="AM5" s="34">
        <f aca="true" t="shared" si="6" ref="AM5:AM10">SUM(B5,E5,H5,K5,N5,Q5,T5,W5,Z5,AC5)</f>
        <v>1633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>
        <v>261</v>
      </c>
      <c r="O6" s="3">
        <f>+N8</f>
        <v>253</v>
      </c>
      <c r="P6" s="21" t="str">
        <f>IF((COUNTBLANK(N6:N6)=1),"-",IF(N6&gt;N8,"W",IF(N6=N8,"D","L")))</f>
        <v>W</v>
      </c>
      <c r="Q6" s="20">
        <v>279</v>
      </c>
      <c r="R6" s="3">
        <f>Q5</f>
        <v>275</v>
      </c>
      <c r="S6" s="21" t="str">
        <f>IF((COUNTBLANK(Q6:Q6)=1),"-",IF(Q6&gt;Q5,"W",IF(Q6=Q5,"D","L")))</f>
        <v>W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6</v>
      </c>
      <c r="AI6" s="34">
        <f t="shared" si="2"/>
        <v>3</v>
      </c>
      <c r="AJ6" s="3">
        <f t="shared" si="3"/>
        <v>1</v>
      </c>
      <c r="AK6" s="34">
        <f t="shared" si="4"/>
        <v>2</v>
      </c>
      <c r="AL6" s="3">
        <f t="shared" si="5"/>
        <v>7</v>
      </c>
      <c r="AM6" s="54">
        <f t="shared" si="6"/>
        <v>1597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>
        <v>271</v>
      </c>
      <c r="O7" s="3">
        <f>+N9</f>
        <v>274</v>
      </c>
      <c r="P7" s="21" t="str">
        <f>IF((COUNTBLANK(N7:N7)=1),"-",IF(N7&gt;N9,"W",IF(N7=N9,"D","L")))</f>
        <v>L</v>
      </c>
      <c r="Q7" s="20">
        <v>278</v>
      </c>
      <c r="R7" s="3">
        <f>Q10</f>
        <v>247</v>
      </c>
      <c r="S7" s="21" t="str">
        <f>IF((COUNTBLANK(Q7:Q7)=1),"-",IF(Q7&gt;Q10,"W",IF(Q7=Q10,"D","L")))</f>
        <v>W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6</v>
      </c>
      <c r="AI7" s="34">
        <f t="shared" si="2"/>
        <v>5</v>
      </c>
      <c r="AJ7" s="3">
        <f t="shared" si="3"/>
        <v>0</v>
      </c>
      <c r="AK7" s="34">
        <f t="shared" si="4"/>
        <v>1</v>
      </c>
      <c r="AL7" s="3">
        <f t="shared" si="5"/>
        <v>10</v>
      </c>
      <c r="AM7" s="54">
        <f t="shared" si="6"/>
        <v>1661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>
        <v>253</v>
      </c>
      <c r="O8" s="3">
        <f>+N6</f>
        <v>261</v>
      </c>
      <c r="P8" s="21" t="str">
        <f>IF((COUNTBLANK(N8:N8)=1),"-",IF(N8&gt;N6,"W",IF(N8=N6,"D","L")))</f>
        <v>L</v>
      </c>
      <c r="Q8" s="20">
        <v>247</v>
      </c>
      <c r="R8" s="3">
        <f>Q9</f>
        <v>275</v>
      </c>
      <c r="S8" s="21" t="str">
        <f>IF((COUNTBLANK(Q8:Q8)=1),"-",IF(Q8&gt;Q9,"W",IF(Q8=Q9,"D","L")))</f>
        <v>L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6</v>
      </c>
      <c r="AI8" s="34">
        <f t="shared" si="2"/>
        <v>1</v>
      </c>
      <c r="AJ8" s="3">
        <f t="shared" si="3"/>
        <v>0</v>
      </c>
      <c r="AK8" s="34">
        <f t="shared" si="4"/>
        <v>5</v>
      </c>
      <c r="AL8" s="3">
        <f t="shared" si="5"/>
        <v>2</v>
      </c>
      <c r="AM8" s="54">
        <f t="shared" si="6"/>
        <v>1536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>
        <v>274</v>
      </c>
      <c r="O9" s="3">
        <f>+N7</f>
        <v>271</v>
      </c>
      <c r="P9" s="21" t="str">
        <f>IF((COUNTBLANK(N9:N9)=1),"-",IF(N9&gt;N7,"W",IF(N9=N7,"D","L")))</f>
        <v>W</v>
      </c>
      <c r="Q9" s="20">
        <v>275</v>
      </c>
      <c r="R9" s="3">
        <f>Q8</f>
        <v>247</v>
      </c>
      <c r="S9" s="21" t="str">
        <f>IF((COUNTBLANK(Q9:Q9)=1),"-",IF(Q9&gt;Q8,"W",IF(Q9=Q8,"D","L")))</f>
        <v>W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6</v>
      </c>
      <c r="AI9" s="34">
        <f t="shared" si="2"/>
        <v>4</v>
      </c>
      <c r="AJ9" s="3">
        <f t="shared" si="3"/>
        <v>1</v>
      </c>
      <c r="AK9" s="34">
        <f t="shared" si="4"/>
        <v>1</v>
      </c>
      <c r="AL9" s="3">
        <f t="shared" si="5"/>
        <v>9</v>
      </c>
      <c r="AM9" s="54">
        <f t="shared" si="6"/>
        <v>1641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>
        <v>246</v>
      </c>
      <c r="O10" s="3">
        <f>+N5</f>
        <v>270</v>
      </c>
      <c r="P10" s="21" t="str">
        <f>IF((COUNTBLANK(N10:N10)=1),"-",IF(N10&gt;N5,"W",IF(N10=N5,"D","L")))</f>
        <v>L</v>
      </c>
      <c r="Q10" s="20">
        <v>247</v>
      </c>
      <c r="R10" s="3">
        <f>Q7</f>
        <v>278</v>
      </c>
      <c r="S10" s="21" t="str">
        <f>IF((COUNTBLANK(Q10:Q10)=1),"-",IF(Q10&gt;Q7,"W",IF(Q10=Q7,"D","L")))</f>
        <v>L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6</v>
      </c>
      <c r="AI10" s="34">
        <f t="shared" si="2"/>
        <v>0</v>
      </c>
      <c r="AJ10" s="3">
        <f t="shared" si="3"/>
        <v>0</v>
      </c>
      <c r="AK10" s="34">
        <f t="shared" si="4"/>
        <v>6</v>
      </c>
      <c r="AL10" s="3">
        <f t="shared" si="5"/>
        <v>0</v>
      </c>
      <c r="AM10" s="34">
        <f t="shared" si="6"/>
        <v>1488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36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>
        <v>234</v>
      </c>
      <c r="O16" s="7">
        <f>+N21</f>
        <v>193</v>
      </c>
      <c r="P16" s="9" t="str">
        <f>IF((COUNTBLANK(N16:N16)=1),"-",IF(N16&gt;N21,"W",IF(N16=N21,"D","L")))</f>
        <v>W</v>
      </c>
      <c r="Q16" s="20">
        <v>240</v>
      </c>
      <c r="R16" s="7">
        <f>Q17</f>
        <v>195</v>
      </c>
      <c r="S16" s="9" t="str">
        <f>IF((COUNTBLANK(Q16:Q16)=1),"-",IF(Q16&gt;Q17,"W",IF(Q16=Q17,"D","L")))</f>
        <v>W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6</v>
      </c>
      <c r="AI16" s="34">
        <f aca="true" t="shared" si="9" ref="AI16:AI21">COUNTIF(A16:AE16,"W")</f>
        <v>5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10</v>
      </c>
      <c r="AM16" s="34">
        <f aca="true" t="shared" si="13" ref="AM16:AM21">SUM(B16,E16,H16,K16,N16,Q16,T16,W16,Z16,AC16)</f>
        <v>1406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>
        <v>214</v>
      </c>
      <c r="O17" s="3">
        <f>+N19</f>
        <v>176</v>
      </c>
      <c r="P17" s="21" t="str">
        <f>IF((COUNTBLANK(N17:N17)=1),"-",IF(N17&gt;N19,"W",IF(N17=N19,"D","L")))</f>
        <v>W</v>
      </c>
      <c r="Q17" s="20">
        <v>195</v>
      </c>
      <c r="R17" s="3">
        <f>Q16</f>
        <v>240</v>
      </c>
      <c r="S17" s="21" t="str">
        <f>IF((COUNTBLANK(Q17:Q17)=1),"-",IF(Q17&gt;Q16,"W",IF(Q17=Q16,"D","L")))</f>
        <v>L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6</v>
      </c>
      <c r="AI17" s="34">
        <f t="shared" si="9"/>
        <v>3</v>
      </c>
      <c r="AJ17" s="3">
        <f t="shared" si="10"/>
        <v>0</v>
      </c>
      <c r="AK17" s="34">
        <f t="shared" si="11"/>
        <v>3</v>
      </c>
      <c r="AL17" s="3">
        <f t="shared" si="12"/>
        <v>6</v>
      </c>
      <c r="AM17" s="34">
        <f t="shared" si="13"/>
        <v>1306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>
        <v>189</v>
      </c>
      <c r="O18" s="3">
        <f>+N20</f>
        <v>241</v>
      </c>
      <c r="P18" s="21" t="str">
        <f>IF((COUNTBLANK(N18:N18)=1),"-",IF(N18&gt;N20,"W",IF(N18=N20,"D","L")))</f>
        <v>L</v>
      </c>
      <c r="Q18" s="20">
        <v>213</v>
      </c>
      <c r="R18" s="3">
        <f>Q21</f>
        <v>179</v>
      </c>
      <c r="S18" s="21" t="str">
        <f>IF((COUNTBLANK(Q18:Q18)=1),"-",IF(Q18&gt;Q21,"W",IF(Q18=Q21,"D","L")))</f>
        <v>W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6</v>
      </c>
      <c r="AI18" s="34">
        <f t="shared" si="9"/>
        <v>2</v>
      </c>
      <c r="AJ18" s="3">
        <f t="shared" si="10"/>
        <v>0</v>
      </c>
      <c r="AK18" s="34">
        <f t="shared" si="11"/>
        <v>4</v>
      </c>
      <c r="AL18" s="3">
        <f t="shared" si="12"/>
        <v>4</v>
      </c>
      <c r="AM18" s="34">
        <f t="shared" si="13"/>
        <v>1122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>
        <v>176</v>
      </c>
      <c r="O19" s="3">
        <f>+N17</f>
        <v>214</v>
      </c>
      <c r="P19" s="21" t="str">
        <f>IF((COUNTBLANK(N19:N19)=1),"-",IF(N19&gt;N17,"W",IF(N19=N17,"D","L")))</f>
        <v>L</v>
      </c>
      <c r="Q19" s="20">
        <v>184</v>
      </c>
      <c r="R19" s="3">
        <f>Q20</f>
        <v>239</v>
      </c>
      <c r="S19" s="21" t="str">
        <f>IF((COUNTBLANK(Q19:Q19)=1),"-",IF(Q19&gt;Q20,"W",IF(Q19=Q20,"D","L")))</f>
        <v>L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6</v>
      </c>
      <c r="AI19" s="34">
        <f t="shared" si="9"/>
        <v>1</v>
      </c>
      <c r="AJ19" s="3">
        <f t="shared" si="10"/>
        <v>0</v>
      </c>
      <c r="AK19" s="34">
        <f t="shared" si="11"/>
        <v>5</v>
      </c>
      <c r="AL19" s="3">
        <f t="shared" si="12"/>
        <v>2</v>
      </c>
      <c r="AM19" s="34">
        <f t="shared" si="13"/>
        <v>1061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>
        <v>241</v>
      </c>
      <c r="O20" s="3">
        <f>+N18</f>
        <v>189</v>
      </c>
      <c r="P20" s="21" t="str">
        <f>IF((COUNTBLANK(N20:N20)=1),"-",IF(N20&gt;N18,"W",IF(N20=N18,"D","L")))</f>
        <v>W</v>
      </c>
      <c r="Q20" s="20">
        <v>239</v>
      </c>
      <c r="R20" s="3">
        <f>Q19</f>
        <v>184</v>
      </c>
      <c r="S20" s="21" t="str">
        <f>IF((COUNTBLANK(Q20:Q20)=1),"-",IF(Q20&gt;Q19,"W",IF(Q20=Q19,"D","L")))</f>
        <v>W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6</v>
      </c>
      <c r="AI20" s="34">
        <f t="shared" si="9"/>
        <v>6</v>
      </c>
      <c r="AJ20" s="3">
        <f t="shared" si="10"/>
        <v>0</v>
      </c>
      <c r="AK20" s="34">
        <f t="shared" si="11"/>
        <v>0</v>
      </c>
      <c r="AL20" s="3">
        <f t="shared" si="12"/>
        <v>12</v>
      </c>
      <c r="AM20" s="34">
        <f t="shared" si="13"/>
        <v>1450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>
        <v>193</v>
      </c>
      <c r="O21" s="3">
        <f>+N16</f>
        <v>234</v>
      </c>
      <c r="P21" s="21" t="str">
        <f>IF((COUNTBLANK(N21:N21)=1),"-",IF(N21&gt;N16,"W",IF(N21=N16,"D","L")))</f>
        <v>L</v>
      </c>
      <c r="Q21" s="20">
        <v>179</v>
      </c>
      <c r="R21" s="3">
        <f>Q18</f>
        <v>213</v>
      </c>
      <c r="S21" s="21" t="str">
        <f>IF((COUNTBLANK(Q21:Q21)=1),"-",IF(Q21&gt;Q18,"W",IF(Q21=Q18,"D","L")))</f>
        <v>L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6</v>
      </c>
      <c r="AI21" s="34">
        <f t="shared" si="9"/>
        <v>1</v>
      </c>
      <c r="AJ21" s="3">
        <f t="shared" si="10"/>
        <v>0</v>
      </c>
      <c r="AK21" s="34">
        <f t="shared" si="11"/>
        <v>5</v>
      </c>
      <c r="AL21" s="3">
        <f t="shared" si="12"/>
        <v>2</v>
      </c>
      <c r="AM21" s="34">
        <f t="shared" si="13"/>
        <v>1139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36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2023-01-08T14:55:30Z</dcterms:modified>
  <cp:category/>
  <cp:version/>
  <cp:contentType/>
  <cp:contentStatus/>
</cp:coreProperties>
</file>