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<sst xmlns="http://schemas.openxmlformats.org/spreadsheetml/2006/main" count="172" uniqueCount="41">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</sst>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Z23" sqref="Z23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>
        <v>272</v>
      </c>
      <c r="L5" s="7">
        <f>+K9</f>
        <v>266</v>
      </c>
      <c r="M5" s="9" t="str">
        <f>IF((COUNTBLANK(K5:K5)=1),"-",IF(K5&gt;K9,"W",IF(K5=K9,"D","L")))</f>
        <v>W</v>
      </c>
      <c r="N5" s="18">
        <v>270</v>
      </c>
      <c r="O5" s="7">
        <f>+N10</f>
        <v>246</v>
      </c>
      <c r="P5" s="9" t="str">
        <f>IF((COUNTBLANK(N5:N5)=1),"-",IF(N5&gt;N10,"W",IF(N5=N10,"D","L")))</f>
        <v>W</v>
      </c>
      <c r="Q5" s="20">
        <v>275</v>
      </c>
      <c r="R5" s="7">
        <f>Q6</f>
        <v>279</v>
      </c>
      <c r="S5" s="9" t="str">
        <f>IF((COUNTBLANK(Q5:Q5)=1),"-",IF(Q5&gt;Q6,"W",IF(Q5=Q6,"D","L")))</f>
        <v>L</v>
      </c>
      <c r="T5" s="20">
        <v>276</v>
      </c>
      <c r="U5" s="7">
        <f>+T7</f>
        <v>278</v>
      </c>
      <c r="V5" s="7" t="str">
        <f>IF((COUNTBLANK(T5:T5)=1),"-",IF(T5&gt;T7,"W",IF(T5=T7,"D","L")))</f>
        <v>L</v>
      </c>
      <c r="W5" s="20">
        <v>272</v>
      </c>
      <c r="X5" s="7">
        <f>+W8</f>
        <v>256</v>
      </c>
      <c r="Y5" s="9" t="str">
        <f>IF((COUNTBLANK(W5:W5)=1),"-",IF(W5&gt;W8,"W",IF(W5=W8,"D","L")))</f>
        <v>W</v>
      </c>
      <c r="Z5" s="20">
        <v>273</v>
      </c>
      <c r="AA5" s="7">
        <f>+Z9</f>
        <v>265</v>
      </c>
      <c r="AB5" s="7" t="str">
        <f>IF((COUNTBLANK(Z5:Z5)=1),"-",IF(Z5&gt;Z9,"W",IF(Z5=Z9,"D","L")))</f>
        <v>W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9</v>
      </c>
      <c r="AI5" s="34">
        <f aca="true" t="shared" si="2" ref="AI5:AI10">COUNTIF(A5:AE5,"W")</f>
        <v>6</v>
      </c>
      <c r="AJ5" s="3">
        <f aca="true" t="shared" si="3" ref="AJ5:AJ10">COUNTIF(B5:AE5,"D")</f>
        <v>0</v>
      </c>
      <c r="AK5" s="34">
        <f aca="true" t="shared" si="4" ref="AK5:AK10">COUNTIF(A5:AE5,"L")</f>
        <v>3</v>
      </c>
      <c r="AL5" s="3">
        <f aca="true" t="shared" si="5" ref="AL5:AL10">AI5*2+AJ5</f>
        <v>12</v>
      </c>
      <c r="AM5" s="34">
        <f aca="true" t="shared" si="6" ref="AM5:AM10">SUM(B5,E5,H5,K5,N5,Q5,T5,W5,Z5,AC5)</f>
        <v>2454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>
        <v>286</v>
      </c>
      <c r="L6" s="3">
        <f>+K10</f>
        <v>210</v>
      </c>
      <c r="M6" s="21" t="str">
        <f>IF((COUNTBLANK(K6:K6)=1),"-",IF(K6&gt;K10,"W",IF(K6=K10,"D","L")))</f>
        <v>W</v>
      </c>
      <c r="N6" s="20">
        <v>261</v>
      </c>
      <c r="O6" s="3">
        <f>+N8</f>
        <v>253</v>
      </c>
      <c r="P6" s="21" t="str">
        <f>IF((COUNTBLANK(N6:N6)=1),"-",IF(N6&gt;N8,"W",IF(N6=N8,"D","L")))</f>
        <v>W</v>
      </c>
      <c r="Q6" s="20">
        <v>279</v>
      </c>
      <c r="R6" s="3">
        <f>Q5</f>
        <v>275</v>
      </c>
      <c r="S6" s="21" t="str">
        <f>IF((COUNTBLANK(Q6:Q6)=1),"-",IF(Q6&gt;Q5,"W",IF(Q6=Q5,"D","L")))</f>
        <v>W</v>
      </c>
      <c r="T6" s="20">
        <v>265</v>
      </c>
      <c r="U6" s="3">
        <f>+T9</f>
        <v>262</v>
      </c>
      <c r="V6" s="3" t="str">
        <f>IF((COUNTBLANK(T6:T6)=1),"-",IF(T6&gt;T9,"W",IF(T6=T9,"D","L")))</f>
        <v>W</v>
      </c>
      <c r="W6" s="20">
        <v>271</v>
      </c>
      <c r="X6" s="3">
        <f>+W7</f>
        <v>291</v>
      </c>
      <c r="Y6" s="21" t="str">
        <f>IF((COUNTBLANK(W6:W6)=1),"-",IF(W6&gt;W7,"W",IF(W6=W7,"D","L")))</f>
        <v>L</v>
      </c>
      <c r="Z6" s="20">
        <v>275</v>
      </c>
      <c r="AA6" s="3">
        <f>+Z10</f>
        <v>255</v>
      </c>
      <c r="AB6" s="3" t="str">
        <f>IF((COUNTBLANK(Z6:Z6)=1),"-",IF(Z6&gt;Z10,"W",IF(Z6=Z10,"D","L")))</f>
        <v>W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9</v>
      </c>
      <c r="AI6" s="34">
        <f t="shared" si="2"/>
        <v>5</v>
      </c>
      <c r="AJ6" s="3">
        <f t="shared" si="3"/>
        <v>1</v>
      </c>
      <c r="AK6" s="34">
        <f t="shared" si="4"/>
        <v>3</v>
      </c>
      <c r="AL6" s="3">
        <f t="shared" si="5"/>
        <v>11</v>
      </c>
      <c r="AM6" s="54">
        <f t="shared" si="6"/>
        <v>2408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>
        <v>261</v>
      </c>
      <c r="L7" s="3">
        <f>+K8</f>
        <v>241</v>
      </c>
      <c r="M7" s="21" t="str">
        <f>IF((COUNTBLANK(K7:K7)=1),"-",IF(K7&gt;K8,"W",IF(K7=K8,"D","L")))</f>
        <v>W</v>
      </c>
      <c r="N7" s="20">
        <v>271</v>
      </c>
      <c r="O7" s="3">
        <f>+N9</f>
        <v>274</v>
      </c>
      <c r="P7" s="21" t="str">
        <f>IF((COUNTBLANK(N7:N7)=1),"-",IF(N7&gt;N9,"W",IF(N7=N9,"D","L")))</f>
        <v>L</v>
      </c>
      <c r="Q7" s="20">
        <v>278</v>
      </c>
      <c r="R7" s="3">
        <f>Q10</f>
        <v>247</v>
      </c>
      <c r="S7" s="21" t="str">
        <f>IF((COUNTBLANK(Q7:Q7)=1),"-",IF(Q7&gt;Q10,"W",IF(Q7=Q10,"D","L")))</f>
        <v>W</v>
      </c>
      <c r="T7" s="20">
        <v>278</v>
      </c>
      <c r="U7" s="3">
        <f>+T5</f>
        <v>276</v>
      </c>
      <c r="V7" s="3" t="str">
        <f>IF((COUNTBLANK(T7:T7)=1),"-",IF(T7&gt;T5,"W",IF(T7=T5,"D","L")))</f>
        <v>W</v>
      </c>
      <c r="W7" s="20">
        <v>291</v>
      </c>
      <c r="X7" s="3">
        <f>+W6</f>
        <v>271</v>
      </c>
      <c r="Y7" s="21" t="str">
        <f>IF((COUNTBLANK(W7:W7)=1),"-",IF(W7&gt;W6,"W",IF(W7=W6,"D","L")))</f>
        <v>W</v>
      </c>
      <c r="Z7" s="20">
        <v>287</v>
      </c>
      <c r="AA7" s="3">
        <f>+Z8</f>
        <v>251</v>
      </c>
      <c r="AB7" s="3" t="str">
        <f>IF((COUNTBLANK(Z7:Z7)=1),"-",IF(Z7&gt;Z8,"W",IF(Z7=Z8,"D","L")))</f>
        <v>W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9</v>
      </c>
      <c r="AI7" s="34">
        <f t="shared" si="2"/>
        <v>8</v>
      </c>
      <c r="AJ7" s="3">
        <f t="shared" si="3"/>
        <v>0</v>
      </c>
      <c r="AK7" s="34">
        <f t="shared" si="4"/>
        <v>1</v>
      </c>
      <c r="AL7" s="3">
        <f t="shared" si="5"/>
        <v>16</v>
      </c>
      <c r="AM7" s="54">
        <f t="shared" si="6"/>
        <v>2517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>
        <v>241</v>
      </c>
      <c r="L8" s="3">
        <f>+K7</f>
        <v>261</v>
      </c>
      <c r="M8" s="21" t="str">
        <f>IF((COUNTBLANK(K8:K8)=1),"-",IF(K8&gt;K7,"W",IF(K8=K7,"D","L")))</f>
        <v>L</v>
      </c>
      <c r="N8" s="20">
        <v>253</v>
      </c>
      <c r="O8" s="3">
        <f>+N6</f>
        <v>261</v>
      </c>
      <c r="P8" s="21" t="str">
        <f>IF((COUNTBLANK(N8:N8)=1),"-",IF(N8&gt;N6,"W",IF(N8=N6,"D","L")))</f>
        <v>L</v>
      </c>
      <c r="Q8" s="20">
        <v>247</v>
      </c>
      <c r="R8" s="3">
        <f>Q9</f>
        <v>275</v>
      </c>
      <c r="S8" s="21" t="str">
        <f>IF((COUNTBLANK(Q8:Q8)=1),"-",IF(Q8&gt;Q9,"W",IF(Q8=Q9,"D","L")))</f>
        <v>L</v>
      </c>
      <c r="T8" s="20">
        <v>249</v>
      </c>
      <c r="U8" s="3">
        <f>+T10</f>
        <v>281</v>
      </c>
      <c r="V8" s="3" t="str">
        <f>IF((COUNTBLANK(T8:T8)=1),"-",IF(T8&gt;T10,"W",IF(T8=T10,"D","L")))</f>
        <v>L</v>
      </c>
      <c r="W8" s="20">
        <v>256</v>
      </c>
      <c r="X8" s="3">
        <f>+W5</f>
        <v>272</v>
      </c>
      <c r="Y8" s="21" t="str">
        <f>IF((COUNTBLANK(W8:W8)=1),"-",IF(W8&gt;W5,"W",IF(W8=W5,"D","L")))</f>
        <v>L</v>
      </c>
      <c r="Z8" s="20">
        <v>251</v>
      </c>
      <c r="AA8" s="3">
        <f>+Z7</f>
        <v>287</v>
      </c>
      <c r="AB8" s="3" t="str">
        <f>IF((COUNTBLANK(Z8:Z8)=1),"-",IF(Z8&gt;Z7,"W",IF(Z8=Z7,"D","L")))</f>
        <v>L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9</v>
      </c>
      <c r="AI8" s="34">
        <f t="shared" si="2"/>
        <v>1</v>
      </c>
      <c r="AJ8" s="3">
        <f t="shared" si="3"/>
        <v>0</v>
      </c>
      <c r="AK8" s="34">
        <f t="shared" si="4"/>
        <v>8</v>
      </c>
      <c r="AL8" s="3">
        <f t="shared" si="5"/>
        <v>2</v>
      </c>
      <c r="AM8" s="54">
        <f t="shared" si="6"/>
        <v>2292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>
        <v>266</v>
      </c>
      <c r="L9" s="3">
        <f>+K5</f>
        <v>272</v>
      </c>
      <c r="M9" s="21" t="str">
        <f>IF((COUNTBLANK(K9:K9)=1),"-",IF(K9&gt;K5,"W",IF(K9=K5,"D","L")))</f>
        <v>L</v>
      </c>
      <c r="N9" s="20">
        <v>274</v>
      </c>
      <c r="O9" s="3">
        <f>+N7</f>
        <v>271</v>
      </c>
      <c r="P9" s="21" t="str">
        <f>IF((COUNTBLANK(N9:N9)=1),"-",IF(N9&gt;N7,"W",IF(N9=N7,"D","L")))</f>
        <v>W</v>
      </c>
      <c r="Q9" s="20">
        <v>275</v>
      </c>
      <c r="R9" s="3">
        <f>Q8</f>
        <v>247</v>
      </c>
      <c r="S9" s="21" t="str">
        <f>IF((COUNTBLANK(Q9:Q9)=1),"-",IF(Q9&gt;Q8,"W",IF(Q9=Q8,"D","L")))</f>
        <v>W</v>
      </c>
      <c r="T9" s="20">
        <v>262</v>
      </c>
      <c r="U9" s="3">
        <f>+T6</f>
        <v>265</v>
      </c>
      <c r="V9" s="3" t="str">
        <f>IF((COUNTBLANK(T9:T9)=1),"-",IF(T9&gt;T6,"W",IF(T9=T6,"D","L")))</f>
        <v>L</v>
      </c>
      <c r="W9" s="20">
        <v>280</v>
      </c>
      <c r="X9" s="3">
        <f>+W10</f>
        <v>275</v>
      </c>
      <c r="Y9" s="21" t="str">
        <f>IF((COUNTBLANK(W9:W9)=1),"-",IF(W9&gt;W10,"W",IF(W9=W10,"D","L")))</f>
        <v>W</v>
      </c>
      <c r="Z9" s="20">
        <v>265</v>
      </c>
      <c r="AA9" s="3">
        <f>+Z5</f>
        <v>273</v>
      </c>
      <c r="AB9" s="3" t="str">
        <f>IF((COUNTBLANK(Z9:Z9)=1),"-",IF(Z9&gt;Z5,"W",IF(Z9=Z5,"D","L")))</f>
        <v>L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9</v>
      </c>
      <c r="AI9" s="34">
        <f t="shared" si="2"/>
        <v>5</v>
      </c>
      <c r="AJ9" s="3">
        <f t="shared" si="3"/>
        <v>1</v>
      </c>
      <c r="AK9" s="34">
        <f t="shared" si="4"/>
        <v>3</v>
      </c>
      <c r="AL9" s="3">
        <f t="shared" si="5"/>
        <v>11</v>
      </c>
      <c r="AM9" s="54">
        <f t="shared" si="6"/>
        <v>2448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>
        <v>210</v>
      </c>
      <c r="L10" s="3">
        <f>+K6</f>
        <v>286</v>
      </c>
      <c r="M10" s="21" t="str">
        <f>IF((COUNTBLANK(K10:K10)=1),"-",IF(K10&gt;K6,"W",IF(K10=K6,"D","L")))</f>
        <v>L</v>
      </c>
      <c r="N10" s="20">
        <v>246</v>
      </c>
      <c r="O10" s="3">
        <f>+N5</f>
        <v>270</v>
      </c>
      <c r="P10" s="21" t="str">
        <f>IF((COUNTBLANK(N10:N10)=1),"-",IF(N10&gt;N5,"W",IF(N10=N5,"D","L")))</f>
        <v>L</v>
      </c>
      <c r="Q10" s="20">
        <v>247</v>
      </c>
      <c r="R10" s="3">
        <f>Q7</f>
        <v>278</v>
      </c>
      <c r="S10" s="21" t="str">
        <f>IF((COUNTBLANK(Q10:Q10)=1),"-",IF(Q10&gt;Q7,"W",IF(Q10=Q7,"D","L")))</f>
        <v>L</v>
      </c>
      <c r="T10" s="20">
        <v>281</v>
      </c>
      <c r="U10" s="3">
        <f>+T8</f>
        <v>249</v>
      </c>
      <c r="V10" s="3" t="str">
        <f>IF((COUNTBLANK(T10:T10)=1),"-",IF(T10&gt;T8,"W",IF(T10=T8,"D","L")))</f>
        <v>W</v>
      </c>
      <c r="W10" s="20">
        <v>275</v>
      </c>
      <c r="X10" s="3">
        <f>+W9</f>
        <v>280</v>
      </c>
      <c r="Y10" s="21" t="str">
        <f>IF((COUNTBLANK(W10:W10)=1),"-",IF(W10&gt;W9,"W",IF(W10=W9,"D","L")))</f>
        <v>L</v>
      </c>
      <c r="Z10" s="20">
        <v>255</v>
      </c>
      <c r="AA10" s="3">
        <f>+Z6</f>
        <v>275</v>
      </c>
      <c r="AB10" s="3" t="str">
        <f>IF((COUNTBLANK(Z10:Z10)=1),"-",IF(Z10&gt;Z6,"W",IF(Z10=Z6,"D","L")))</f>
        <v>L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9</v>
      </c>
      <c r="AI10" s="34">
        <f t="shared" si="2"/>
        <v>1</v>
      </c>
      <c r="AJ10" s="3">
        <f t="shared" si="3"/>
        <v>0</v>
      </c>
      <c r="AK10" s="34">
        <f t="shared" si="4"/>
        <v>8</v>
      </c>
      <c r="AL10" s="3">
        <f t="shared" si="5"/>
        <v>2</v>
      </c>
      <c r="AM10" s="34">
        <f t="shared" si="6"/>
        <v>2299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54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>
        <v>216</v>
      </c>
      <c r="L16" s="7">
        <f>+K20</f>
        <v>237</v>
      </c>
      <c r="M16" s="9" t="str">
        <f>IF((COUNTBLANK(K16:K16)=1),"-",IF(K16&gt;K20,"W",IF(K16=K20,"D","L")))</f>
        <v>L</v>
      </c>
      <c r="N16" s="18">
        <v>234</v>
      </c>
      <c r="O16" s="7">
        <f>+N21</f>
        <v>193</v>
      </c>
      <c r="P16" s="9" t="str">
        <f>IF((COUNTBLANK(N16:N16)=1),"-",IF(N16&gt;N21,"W",IF(N16=N21,"D","L")))</f>
        <v>W</v>
      </c>
      <c r="Q16" s="20">
        <v>240</v>
      </c>
      <c r="R16" s="7">
        <f>Q17</f>
        <v>195</v>
      </c>
      <c r="S16" s="9" t="str">
        <f>IF((COUNTBLANK(Q16:Q16)=1),"-",IF(Q16&gt;Q17,"W",IF(Q16=Q17,"D","L")))</f>
        <v>W</v>
      </c>
      <c r="T16" s="20">
        <v>252</v>
      </c>
      <c r="U16" s="7">
        <f>+T18</f>
        <v>163</v>
      </c>
      <c r="V16" s="7" t="str">
        <f>IF((COUNTBLANK(T16:T16)=1),"-",IF(T16&gt;T18,"W",IF(T16=T18,"D","L")))</f>
        <v>W</v>
      </c>
      <c r="W16" s="20">
        <v>238</v>
      </c>
      <c r="X16" s="7">
        <f>+W19</f>
        <v>162</v>
      </c>
      <c r="Y16" s="9" t="str">
        <f>IF((COUNTBLANK(W16:W16)=1),"-",IF(W16&gt;W19,"W",IF(W16=W19,"D","L")))</f>
        <v>W</v>
      </c>
      <c r="Z16" s="20">
        <v>251</v>
      </c>
      <c r="AA16" s="7">
        <f>+Z20</f>
        <v>243</v>
      </c>
      <c r="AB16" s="7" t="str">
        <f>IF((COUNTBLANK(Z16:Z16)=1),"-",IF(Z16&gt;Z20,"W",IF(Z16=Z20,"D","L")))</f>
        <v>W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9</v>
      </c>
      <c r="AI16" s="34">
        <f aca="true" t="shared" si="9" ref="AI16:AI21">COUNTIF(A16:AE16,"W")</f>
        <v>8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16</v>
      </c>
      <c r="AM16" s="34">
        <f aca="true" t="shared" si="13" ref="AM16:AM21">SUM(B16,E16,H16,K16,N16,Q16,T16,W16,Z16,AC16)</f>
        <v>2147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>
        <v>237</v>
      </c>
      <c r="L17" s="3">
        <f>+K21</f>
        <v>195</v>
      </c>
      <c r="M17" s="21" t="str">
        <f>IF((COUNTBLANK(K17:K17)=1),"-",IF(K17&gt;K21,"W",IF(K17=K21,"D","L")))</f>
        <v>W</v>
      </c>
      <c r="N17" s="20">
        <v>214</v>
      </c>
      <c r="O17" s="3">
        <f>+N19</f>
        <v>176</v>
      </c>
      <c r="P17" s="21" t="str">
        <f>IF((COUNTBLANK(N17:N17)=1),"-",IF(N17&gt;N19,"W",IF(N17=N19,"D","L")))</f>
        <v>W</v>
      </c>
      <c r="Q17" s="20">
        <v>195</v>
      </c>
      <c r="R17" s="3">
        <f>Q16</f>
        <v>240</v>
      </c>
      <c r="S17" s="21" t="str">
        <f>IF((COUNTBLANK(Q17:Q17)=1),"-",IF(Q17&gt;Q16,"W",IF(Q17=Q16,"D","L")))</f>
        <v>L</v>
      </c>
      <c r="T17" s="20"/>
      <c r="U17" s="3">
        <f>+T20</f>
        <v>201</v>
      </c>
      <c r="V17" s="3" t="str">
        <f>IF((COUNTBLANK(T17:T17)=1),"-",IF(T17&gt;T20,"W",IF(T17=T20,"D","L")))</f>
        <v>-</v>
      </c>
      <c r="W17" s="20"/>
      <c r="X17" s="3">
        <f>+W18</f>
        <v>209</v>
      </c>
      <c r="Y17" s="21" t="str">
        <f>IF((COUNTBLANK(W17:W17)=1),"-",IF(W17&gt;W18,"W",IF(W17=W18,"D","L")))</f>
        <v>-</v>
      </c>
      <c r="Z17" s="20"/>
      <c r="AA17" s="3">
        <f>+Z21</f>
        <v>199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6</v>
      </c>
      <c r="AI17" s="34">
        <f t="shared" si="9"/>
        <v>3</v>
      </c>
      <c r="AJ17" s="3">
        <f t="shared" si="10"/>
        <v>0</v>
      </c>
      <c r="AK17" s="34">
        <f t="shared" si="11"/>
        <v>3</v>
      </c>
      <c r="AL17" s="3">
        <f t="shared" si="12"/>
        <v>6</v>
      </c>
      <c r="AM17" s="34">
        <f t="shared" si="13"/>
        <v>1306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>
        <v>182</v>
      </c>
      <c r="L18" s="3">
        <f>+K19</f>
        <v>186</v>
      </c>
      <c r="M18" s="21" t="str">
        <f>IF((COUNTBLANK(K18:K18)=1),"-",IF(K18&gt;K19,"W",IF(K18=K19,"D","L")))</f>
        <v>L</v>
      </c>
      <c r="N18" s="20">
        <v>189</v>
      </c>
      <c r="O18" s="3">
        <f>+N20</f>
        <v>241</v>
      </c>
      <c r="P18" s="21" t="str">
        <f>IF((COUNTBLANK(N18:N18)=1),"-",IF(N18&gt;N20,"W",IF(N18=N20,"D","L")))</f>
        <v>L</v>
      </c>
      <c r="Q18" s="20">
        <v>213</v>
      </c>
      <c r="R18" s="3">
        <f>Q21</f>
        <v>179</v>
      </c>
      <c r="S18" s="21" t="str">
        <f>IF((COUNTBLANK(Q18:Q18)=1),"-",IF(Q18&gt;Q21,"W",IF(Q18=Q21,"D","L")))</f>
        <v>W</v>
      </c>
      <c r="T18" s="20">
        <v>163</v>
      </c>
      <c r="U18" s="3">
        <f>+T16</f>
        <v>252</v>
      </c>
      <c r="V18" s="3" t="str">
        <f>IF((COUNTBLANK(T18:T18)=1),"-",IF(T18&gt;T16,"W",IF(T18=T16,"D","L")))</f>
        <v>L</v>
      </c>
      <c r="W18" s="20">
        <v>209</v>
      </c>
      <c r="X18" s="3">
        <f>+W17</f>
        <v>0</v>
      </c>
      <c r="Y18" s="21" t="str">
        <f>IF((COUNTBLANK(W18:W18)=1),"-",IF(W18&gt;W17,"W",IF(W18=W17,"D","L")))</f>
        <v>W</v>
      </c>
      <c r="Z18" s="20">
        <v>200</v>
      </c>
      <c r="AA18" s="3">
        <f>+Z19</f>
        <v>168</v>
      </c>
      <c r="AB18" s="3" t="str">
        <f>IF((COUNTBLANK(Z18:Z18)=1),"-",IF(Z18&gt;Z19,"W",IF(Z18=Z19,"D","L")))</f>
        <v>W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9</v>
      </c>
      <c r="AI18" s="34">
        <f t="shared" si="9"/>
        <v>4</v>
      </c>
      <c r="AJ18" s="3">
        <f t="shared" si="10"/>
        <v>0</v>
      </c>
      <c r="AK18" s="34">
        <f t="shared" si="11"/>
        <v>5</v>
      </c>
      <c r="AL18" s="3">
        <f t="shared" si="12"/>
        <v>8</v>
      </c>
      <c r="AM18" s="34">
        <f t="shared" si="13"/>
        <v>1694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>
        <v>186</v>
      </c>
      <c r="L19" s="3">
        <f>+K18</f>
        <v>182</v>
      </c>
      <c r="M19" s="21" t="str">
        <f>IF((COUNTBLANK(K19:K19)=1),"-",IF(K19&gt;K18,"W",IF(K19=K18,"D","L")))</f>
        <v>W</v>
      </c>
      <c r="N19" s="20">
        <v>176</v>
      </c>
      <c r="O19" s="3">
        <f>+N17</f>
        <v>214</v>
      </c>
      <c r="P19" s="21" t="str">
        <f>IF((COUNTBLANK(N19:N19)=1),"-",IF(N19&gt;N17,"W",IF(N19=N17,"D","L")))</f>
        <v>L</v>
      </c>
      <c r="Q19" s="20">
        <v>184</v>
      </c>
      <c r="R19" s="3">
        <f>Q20</f>
        <v>239</v>
      </c>
      <c r="S19" s="21" t="str">
        <f>IF((COUNTBLANK(Q19:Q19)=1),"-",IF(Q19&gt;Q20,"W",IF(Q19=Q20,"D","L")))</f>
        <v>L</v>
      </c>
      <c r="T19" s="20">
        <v>174</v>
      </c>
      <c r="U19" s="3">
        <f>+T21</f>
        <v>208</v>
      </c>
      <c r="V19" s="3" t="str">
        <f>IF((COUNTBLANK(T19:T19)=1),"-",IF(T19&gt;T21,"W",IF(T19=T21,"D","L")))</f>
        <v>L</v>
      </c>
      <c r="W19" s="20">
        <v>162</v>
      </c>
      <c r="X19" s="3">
        <f>+W16</f>
        <v>238</v>
      </c>
      <c r="Y19" s="21" t="str">
        <f>IF((COUNTBLANK(W19:W19)=1),"-",IF(W19&gt;W16,"W",IF(W19=W16,"D","L")))</f>
        <v>L</v>
      </c>
      <c r="Z19" s="20">
        <v>168</v>
      </c>
      <c r="AA19" s="3">
        <f>+Z18</f>
        <v>200</v>
      </c>
      <c r="AB19" s="3" t="str">
        <f>IF((COUNTBLANK(Z19:Z19)=1),"-",IF(Z19&gt;Z18,"W",IF(Z19=Z18,"D","L")))</f>
        <v>L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9</v>
      </c>
      <c r="AI19" s="34">
        <f t="shared" si="9"/>
        <v>1</v>
      </c>
      <c r="AJ19" s="3">
        <f t="shared" si="10"/>
        <v>0</v>
      </c>
      <c r="AK19" s="34">
        <f t="shared" si="11"/>
        <v>8</v>
      </c>
      <c r="AL19" s="3">
        <f t="shared" si="12"/>
        <v>2</v>
      </c>
      <c r="AM19" s="34">
        <f t="shared" si="13"/>
        <v>1565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>
        <v>237</v>
      </c>
      <c r="L20" s="3">
        <f>+K16</f>
        <v>216</v>
      </c>
      <c r="M20" s="21" t="str">
        <f>IF((COUNTBLANK(K20:K20)=1),"-",IF(K20&gt;K16,"W",IF(K20=K16,"D","L")))</f>
        <v>W</v>
      </c>
      <c r="N20" s="20">
        <v>241</v>
      </c>
      <c r="O20" s="3">
        <f>+N18</f>
        <v>189</v>
      </c>
      <c r="P20" s="21" t="str">
        <f>IF((COUNTBLANK(N20:N20)=1),"-",IF(N20&gt;N18,"W",IF(N20=N18,"D","L")))</f>
        <v>W</v>
      </c>
      <c r="Q20" s="20">
        <v>239</v>
      </c>
      <c r="R20" s="3">
        <f>Q19</f>
        <v>184</v>
      </c>
      <c r="S20" s="21" t="str">
        <f>IF((COUNTBLANK(Q20:Q20)=1),"-",IF(Q20&gt;Q19,"W",IF(Q20=Q19,"D","L")))</f>
        <v>W</v>
      </c>
      <c r="T20" s="20">
        <v>201</v>
      </c>
      <c r="U20" s="3">
        <f>+T17</f>
        <v>0</v>
      </c>
      <c r="V20" s="3" t="str">
        <f>IF((COUNTBLANK(T20:T20)=1),"-",IF(T20&gt;T17,"W",IF(T20=T17,"D","L")))</f>
        <v>W</v>
      </c>
      <c r="W20" s="20">
        <v>239</v>
      </c>
      <c r="X20" s="3">
        <f>+W21</f>
        <v>203</v>
      </c>
      <c r="Y20" s="21" t="str">
        <f>IF((COUNTBLANK(W20:W20)=1),"-",IF(W20&gt;W21,"W",IF(W20=W21,"D","L")))</f>
        <v>W</v>
      </c>
      <c r="Z20" s="20">
        <v>243</v>
      </c>
      <c r="AA20" s="3">
        <f>+Z16</f>
        <v>251</v>
      </c>
      <c r="AB20" s="3" t="str">
        <f>IF((COUNTBLANK(Z20:Z20)=1),"-",IF(Z20&gt;Z16,"W",IF(Z20=Z16,"D","L")))</f>
        <v>L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9</v>
      </c>
      <c r="AI20" s="34">
        <f t="shared" si="9"/>
        <v>8</v>
      </c>
      <c r="AJ20" s="3">
        <f t="shared" si="10"/>
        <v>0</v>
      </c>
      <c r="AK20" s="34">
        <f t="shared" si="11"/>
        <v>1</v>
      </c>
      <c r="AL20" s="3">
        <f t="shared" si="12"/>
        <v>16</v>
      </c>
      <c r="AM20" s="34">
        <f t="shared" si="13"/>
        <v>2133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>
        <v>195</v>
      </c>
      <c r="L21" s="3">
        <f>+K17</f>
        <v>237</v>
      </c>
      <c r="M21" s="21" t="str">
        <f>IF((COUNTBLANK(K21:K21)=1),"-",IF(K21&gt;K17,"W",IF(K21=K17,"D","L")))</f>
        <v>L</v>
      </c>
      <c r="N21" s="20">
        <v>193</v>
      </c>
      <c r="O21" s="3">
        <f>+N16</f>
        <v>234</v>
      </c>
      <c r="P21" s="21" t="str">
        <f>IF((COUNTBLANK(N21:N21)=1),"-",IF(N21&gt;N16,"W",IF(N21=N16,"D","L")))</f>
        <v>L</v>
      </c>
      <c r="Q21" s="20">
        <v>179</v>
      </c>
      <c r="R21" s="3">
        <f>Q18</f>
        <v>213</v>
      </c>
      <c r="S21" s="21" t="str">
        <f>IF((COUNTBLANK(Q21:Q21)=1),"-",IF(Q21&gt;Q18,"W",IF(Q21=Q18,"D","L")))</f>
        <v>L</v>
      </c>
      <c r="T21" s="20">
        <v>208</v>
      </c>
      <c r="U21" s="3">
        <f>+T19</f>
        <v>174</v>
      </c>
      <c r="V21" s="3" t="str">
        <f>IF((COUNTBLANK(T21:T21)=1),"-",IF(T21&gt;T19,"W",IF(T21=T19,"D","L")))</f>
        <v>W</v>
      </c>
      <c r="W21" s="20">
        <v>203</v>
      </c>
      <c r="X21" s="3">
        <f>+W20</f>
        <v>239</v>
      </c>
      <c r="Y21" s="21" t="str">
        <f>IF((COUNTBLANK(W21:W21)=1),"-",IF(W21&gt;W20,"W",IF(W21=W20,"D","L")))</f>
        <v>L</v>
      </c>
      <c r="Z21" s="20">
        <v>199</v>
      </c>
      <c r="AA21" s="3">
        <f>+Z17</f>
        <v>0</v>
      </c>
      <c r="AB21" s="3" t="str">
        <f>IF((COUNTBLANK(Z21:Z21)=1),"-",IF(Z21&gt;Z17,"W",IF(Z21=Z17,"D","L")))</f>
        <v>W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9</v>
      </c>
      <c r="AI21" s="34">
        <f t="shared" si="9"/>
        <v>3</v>
      </c>
      <c r="AJ21" s="3">
        <f t="shared" si="10"/>
        <v>0</v>
      </c>
      <c r="AK21" s="34">
        <f t="shared" si="11"/>
        <v>6</v>
      </c>
      <c r="AL21" s="3">
        <f t="shared" si="12"/>
        <v>6</v>
      </c>
      <c r="AM21" s="34">
        <f t="shared" si="13"/>
        <v>1749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54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2023-02-23T16:52:03Z</dcterms:modified>
  <cp:category/>
  <cp:version/>
  <cp:contentType/>
  <cp:contentStatus/>
</cp:coreProperties>
</file>