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1A4CD77C-D353-B54F-A73C-41437E71D927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K101" i="1"/>
  <c r="K100" i="1"/>
  <c r="H101" i="1"/>
  <c r="H100" i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6" i="1"/>
  <c r="AC115" i="1"/>
  <c r="AC112" i="1"/>
  <c r="AC111" i="1"/>
  <c r="AC108" i="1"/>
  <c r="AC107" i="1"/>
  <c r="Z120" i="1"/>
  <c r="Z119" i="1"/>
  <c r="Z116" i="1"/>
  <c r="Z115" i="1"/>
  <c r="Z112" i="1"/>
  <c r="Z111" i="1"/>
  <c r="Z108" i="1"/>
  <c r="Z107" i="1"/>
  <c r="W120" i="1"/>
  <c r="W119" i="1"/>
  <c r="W116" i="1"/>
  <c r="W115" i="1"/>
  <c r="W112" i="1"/>
  <c r="W111" i="1"/>
  <c r="W108" i="1"/>
  <c r="W107" i="1"/>
  <c r="T120" i="1"/>
  <c r="T119" i="1"/>
  <c r="T116" i="1"/>
  <c r="T115" i="1"/>
  <c r="T112" i="1"/>
  <c r="T111" i="1"/>
  <c r="T108" i="1"/>
  <c r="T107" i="1"/>
  <c r="Q120" i="1"/>
  <c r="Q118" i="1" s="1"/>
  <c r="R122" i="1" s="1"/>
  <c r="Q119" i="1"/>
  <c r="Q116" i="1"/>
  <c r="Q115" i="1"/>
  <c r="Q112" i="1"/>
  <c r="Q111" i="1"/>
  <c r="Q108" i="1"/>
  <c r="Q107" i="1"/>
  <c r="N120" i="1"/>
  <c r="N119" i="1"/>
  <c r="N116" i="1"/>
  <c r="N115" i="1"/>
  <c r="N112" i="1"/>
  <c r="N111" i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9" i="1"/>
  <c r="H116" i="1"/>
  <c r="H115" i="1"/>
  <c r="H112" i="1"/>
  <c r="H111" i="1"/>
  <c r="H110" i="1" s="1"/>
  <c r="H108" i="1"/>
  <c r="H107" i="1"/>
  <c r="E118" i="1"/>
  <c r="F126" i="1" s="1"/>
  <c r="E114" i="1"/>
  <c r="E106" i="1"/>
  <c r="AC87" i="1"/>
  <c r="Z87" i="1"/>
  <c r="W91" i="1"/>
  <c r="W87" i="1"/>
  <c r="W79" i="1"/>
  <c r="Q95" i="1"/>
  <c r="N87" i="1"/>
  <c r="N83" i="1"/>
  <c r="P83" i="1" s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Z110" i="1"/>
  <c r="Z91" i="1"/>
  <c r="W110" i="1"/>
  <c r="X114" i="1" s="1"/>
  <c r="W118" i="1"/>
  <c r="X106" i="1" s="1"/>
  <c r="T110" i="1"/>
  <c r="U122" i="1" s="1"/>
  <c r="T95" i="1"/>
  <c r="Q110" i="1"/>
  <c r="S118" i="1"/>
  <c r="Q106" i="1"/>
  <c r="Q87" i="1"/>
  <c r="S87" i="1" s="1"/>
  <c r="N110" i="1"/>
  <c r="O118" i="1" s="1"/>
  <c r="N91" i="1"/>
  <c r="O83" i="1" s="1"/>
  <c r="K87" i="1"/>
  <c r="L91" i="1" s="1"/>
  <c r="H118" i="1"/>
  <c r="AC118" i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Y118" i="1"/>
  <c r="AD110" i="1"/>
  <c r="I106" i="1"/>
  <c r="J118" i="1"/>
  <c r="AB118" i="1"/>
  <c r="AA114" i="1"/>
  <c r="P106" i="1"/>
  <c r="B87" i="1"/>
  <c r="D87" i="1" s="1"/>
  <c r="K79" i="1"/>
  <c r="M79" i="1" s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J87" i="1" s="1"/>
  <c r="N95" i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AE118" i="1" s="1"/>
  <c r="C114" i="1"/>
  <c r="AD114" i="1"/>
  <c r="AB122" i="1"/>
  <c r="U110" i="1"/>
  <c r="L114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I110" i="1"/>
  <c r="J114" i="1"/>
  <c r="R106" i="1"/>
  <c r="S110" i="1"/>
  <c r="J110" i="1"/>
  <c r="I114" i="1"/>
  <c r="F106" i="1"/>
  <c r="G114" i="1"/>
  <c r="V114" i="1"/>
  <c r="AD126" i="1"/>
  <c r="AE106" i="1"/>
  <c r="X99" i="1"/>
  <c r="AD95" i="1"/>
  <c r="AE87" i="1"/>
  <c r="AB110" i="1"/>
  <c r="AA126" i="1"/>
  <c r="X126" i="1"/>
  <c r="Y122" i="1"/>
  <c r="C110" i="1"/>
  <c r="I118" i="1"/>
  <c r="AM118" i="1"/>
  <c r="L122" i="1"/>
  <c r="Y106" i="1"/>
  <c r="AE114" i="1"/>
  <c r="AM122" i="1"/>
  <c r="L126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J79" i="1"/>
  <c r="X87" i="1"/>
  <c r="O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F122" i="1" l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P118" i="1"/>
  <c r="AM106" i="1"/>
  <c r="M114" i="1"/>
  <c r="AM114" i="1"/>
  <c r="G87" i="1"/>
  <c r="AM110" i="1"/>
  <c r="D110" i="1"/>
  <c r="AK110" i="1" s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AI122" i="1" s="1"/>
  <c r="P114" i="1"/>
  <c r="AH126" i="1"/>
  <c r="M118" i="1"/>
  <c r="M83" i="1"/>
  <c r="AI35" i="1"/>
  <c r="AJ35" i="1"/>
  <c r="D114" i="1"/>
  <c r="AK114" i="1" s="1"/>
  <c r="D106" i="1"/>
  <c r="AL67" i="1"/>
  <c r="AL55" i="1"/>
  <c r="AL6" i="1"/>
  <c r="AK122" i="1"/>
  <c r="AL65" i="1"/>
  <c r="AL59" i="1"/>
  <c r="AL28" i="1"/>
  <c r="AL7" i="1"/>
  <c r="AL18" i="1"/>
  <c r="AL17" i="1"/>
  <c r="AL8" i="1"/>
  <c r="AL9" i="1"/>
  <c r="AI118" i="1"/>
  <c r="AI110" i="1"/>
  <c r="AJ126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114" i="1" l="1"/>
  <c r="AL114" i="1" s="1"/>
  <c r="AH110" i="1"/>
  <c r="AH106" i="1"/>
  <c r="AJ110" i="1"/>
  <c r="AL110" i="1" s="1"/>
  <c r="AJ83" i="1"/>
  <c r="AK79" i="1"/>
  <c r="AJ106" i="1"/>
  <c r="AI83" i="1"/>
  <c r="AK126" i="1"/>
  <c r="AJ118" i="1"/>
  <c r="AL118" i="1" s="1"/>
  <c r="AH122" i="1"/>
  <c r="AI106" i="1"/>
  <c r="AK106" i="1"/>
  <c r="AI79" i="1"/>
  <c r="AL126" i="1"/>
  <c r="AJ122" i="1"/>
  <c r="AL122" i="1" s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06" i="1" l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<sst xmlns="http://schemas.openxmlformats.org/spreadsheetml/2006/main" count="585" uniqueCount="77">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</sst>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E119" sqref="E119:E12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I5" s="3">
        <f>H8</f>
        <v>0</v>
      </c>
      <c r="J5" s="3" t="str">
        <f>IF((COUNTBLANK(H5:H5)=1),"ncr",IF(H5&gt;H8,"W",IF(H5=H8,"D","L")))</f>
        <v>ncr</v>
      </c>
      <c r="L5" s="3">
        <f>K9</f>
        <v>0</v>
      </c>
      <c r="M5" s="3" t="str">
        <f>IF((COUNTBLANK(K5:K5)=1),"ncr",IF(K5&gt;K9,"W",IF(K5=K9,"D","L")))</f>
        <v>ncr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2</v>
      </c>
      <c r="AI5" s="3">
        <f t="shared" ref="AI5:AI10" si="1">COUNTIF(A5:AE5,"W")</f>
        <v>2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4</v>
      </c>
      <c r="AM5" s="3">
        <f t="shared" ref="AM5:AM10" si="5">SUM(B5,E5,H5,K5,N5,Q5,T5,W5,Z5,AC5)</f>
        <v>392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I6" s="3">
        <f>H7</f>
        <v>0</v>
      </c>
      <c r="J6" s="3" t="str">
        <f>IF((COUNTBLANK(H6:H6)=1),"ncr",IF(H6&gt;H7,"W",IF(H6=H7,"D","L")))</f>
        <v>ncr</v>
      </c>
      <c r="L6" s="3">
        <f>K10</f>
        <v>0</v>
      </c>
      <c r="M6" s="3" t="str">
        <f>IF((COUNTBLANK(K6:K6)=1),"ncr",IF(K6&gt;K10,"W",IF(K6=K10,"D","L")))</f>
        <v>ncr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2</v>
      </c>
      <c r="AI6" s="3">
        <f t="shared" si="1"/>
        <v>1</v>
      </c>
      <c r="AJ6" s="3">
        <f t="shared" si="2"/>
        <v>0</v>
      </c>
      <c r="AK6" s="3">
        <f t="shared" si="3"/>
        <v>1</v>
      </c>
      <c r="AL6" s="3">
        <f t="shared" si="4"/>
        <v>2</v>
      </c>
      <c r="AM6" s="3">
        <f t="shared" si="5"/>
        <v>370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I7" s="3">
        <f>H6</f>
        <v>0</v>
      </c>
      <c r="J7" s="3" t="str">
        <f>IF((COUNTBLANK(H7:H7)=1),"ncr",IF(H7&gt;H6,"W",IF(H7=H6,"D","L")))</f>
        <v>ncr</v>
      </c>
      <c r="L7" s="3">
        <f>K8</f>
        <v>0</v>
      </c>
      <c r="M7" s="3" t="str">
        <f>IF((COUNTBLANK(K7:K7)=1),"ncr",IF(K7&gt;K8,"W",IF(K7=K8,"D","L")))</f>
        <v>ncr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2</v>
      </c>
      <c r="AI7" s="3">
        <f t="shared" si="1"/>
        <v>0</v>
      </c>
      <c r="AJ7" s="3">
        <f t="shared" si="2"/>
        <v>0</v>
      </c>
      <c r="AK7" s="3">
        <f t="shared" si="3"/>
        <v>2</v>
      </c>
      <c r="AL7" s="3">
        <f t="shared" si="4"/>
        <v>0</v>
      </c>
      <c r="AM7" s="3">
        <f t="shared" si="5"/>
        <v>376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I8" s="3">
        <f>H5</f>
        <v>0</v>
      </c>
      <c r="J8" s="3" t="str">
        <f>IF((COUNTBLANK(H8:H8)=1),"ncr",IF(H8&gt;H5,"W",IF(H8=H5,"D","L")))</f>
        <v>ncr</v>
      </c>
      <c r="L8" s="3">
        <f>K7</f>
        <v>0</v>
      </c>
      <c r="M8" s="3" t="str">
        <f>IF((COUNTBLANK(K8:K8)=1),"ncr",IF(K8&gt;K7,"W",IF(K8=K7,"D","L")))</f>
        <v>ncr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2</v>
      </c>
      <c r="AI8" s="3">
        <f t="shared" si="1"/>
        <v>2</v>
      </c>
      <c r="AJ8" s="3">
        <f t="shared" si="2"/>
        <v>0</v>
      </c>
      <c r="AK8" s="3">
        <f t="shared" si="3"/>
        <v>0</v>
      </c>
      <c r="AL8" s="3">
        <f t="shared" si="4"/>
        <v>4</v>
      </c>
      <c r="AM8" s="3">
        <f t="shared" si="5"/>
        <v>374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I9" s="3">
        <f>H10</f>
        <v>0</v>
      </c>
      <c r="J9" s="3" t="str">
        <f>IF((COUNTBLANK(H9:H9)=1),"ncr",IF(H9&gt;H10,"W",IF(H9=H10,"D","L")))</f>
        <v>ncr</v>
      </c>
      <c r="L9" s="3">
        <f>K5</f>
        <v>0</v>
      </c>
      <c r="M9" s="3" t="str">
        <f>IF((COUNTBLANK(K9:K9)=1),"ncr",IF(K9&gt;K5,"W",IF(K9=K5,"D","L")))</f>
        <v>ncr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2</v>
      </c>
      <c r="AI9" s="3">
        <f t="shared" si="1"/>
        <v>0</v>
      </c>
      <c r="AJ9" s="3">
        <f t="shared" si="2"/>
        <v>0</v>
      </c>
      <c r="AK9" s="3">
        <f t="shared" si="3"/>
        <v>2</v>
      </c>
      <c r="AL9" s="3">
        <f t="shared" si="4"/>
        <v>0</v>
      </c>
      <c r="AM9" s="3">
        <f t="shared" si="5"/>
        <v>352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I10" s="3">
        <f>H9</f>
        <v>0</v>
      </c>
      <c r="J10" s="3" t="str">
        <f>IF((COUNTBLANK(H10:H10)=1),"ncr",IF(H10&gt;H9,"W",IF(H10=H9,"D","L")))</f>
        <v>ncr</v>
      </c>
      <c r="L10" s="3">
        <f>K6</f>
        <v>0</v>
      </c>
      <c r="M10" s="3" t="str">
        <f>IF((COUNTBLANK(K10:K10)=1),"ncr",IF(K10&gt;K6,"W",IF(K10=K6,"D","L")))</f>
        <v>ncr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2</v>
      </c>
      <c r="AI10" s="3">
        <f t="shared" si="1"/>
        <v>1</v>
      </c>
      <c r="AJ10" s="3">
        <f t="shared" si="2"/>
        <v>0</v>
      </c>
      <c r="AK10" s="3">
        <f t="shared" si="3"/>
        <v>1</v>
      </c>
      <c r="AL10" s="3">
        <f t="shared" si="4"/>
        <v>2</v>
      </c>
      <c r="AM10" s="3">
        <f t="shared" si="5"/>
        <v>360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I15" s="3">
        <f>H18</f>
        <v>0</v>
      </c>
      <c r="J15" s="3" t="str">
        <f>IF((COUNTBLANK(H15:H15)=1),"ncr",IF(H15&gt;H18,"W",IF(H15=H18,"D","L")))</f>
        <v>ncr</v>
      </c>
      <c r="L15" s="3">
        <f>K19</f>
        <v>0</v>
      </c>
      <c r="M15" s="3" t="str">
        <f>IF((COUNTBLANK(K15:K15)=1),"ncr",IF(K15&gt;K19,"W",IF(K15=K19,"D","L")))</f>
        <v>ncr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2</v>
      </c>
      <c r="AI15" s="3">
        <f t="shared" ref="AI15:AI20" si="7">COUNTIF(A15:AE15,"W")</f>
        <v>1</v>
      </c>
      <c r="AJ15" s="3">
        <f t="shared" ref="AJ15:AJ20" si="8">COUNTIF(B15:AE15,"D")</f>
        <v>0</v>
      </c>
      <c r="AK15" s="3">
        <f t="shared" ref="AK15:AK20" si="9">COUNTIF(A15:AE15,"L")</f>
        <v>1</v>
      </c>
      <c r="AL15" s="3">
        <f t="shared" ref="AL15:AL20" si="10">AI15*2 + AJ15</f>
        <v>2</v>
      </c>
      <c r="AM15" s="3">
        <f t="shared" ref="AM15:AM20" si="11">SUM(B15,E15,H15,K15,N15,Q15,T15,W15,Z15,AC15)</f>
        <v>358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I16" s="3">
        <f>H17</f>
        <v>0</v>
      </c>
      <c r="J16" s="3" t="str">
        <f>IF((COUNTBLANK(H16:H16)=1),"ncr",IF(H16&gt;H17,"W",IF(H16=H17,"D","L")))</f>
        <v>ncr</v>
      </c>
      <c r="L16" s="3">
        <f>K20</f>
        <v>0</v>
      </c>
      <c r="M16" s="3" t="str">
        <f>IF((COUNTBLANK(K16:K16)=1),"ncr",IF(K16&gt;K20,"W",IF(K16=K20,"D","L")))</f>
        <v>ncr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2</v>
      </c>
      <c r="AI16" s="3">
        <f t="shared" si="7"/>
        <v>1</v>
      </c>
      <c r="AJ16" s="3">
        <f t="shared" si="8"/>
        <v>0</v>
      </c>
      <c r="AK16" s="3">
        <f t="shared" si="9"/>
        <v>1</v>
      </c>
      <c r="AL16" s="3">
        <f t="shared" si="10"/>
        <v>2</v>
      </c>
      <c r="AM16" s="3">
        <f t="shared" si="11"/>
        <v>353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I17" s="3">
        <f>H16</f>
        <v>0</v>
      </c>
      <c r="J17" s="3" t="str">
        <f>IF((COUNTBLANK(H17:H17)=1),"ncr",IF(H17&gt;H16,"W",IF(H17=H16,"D","L")))</f>
        <v>ncr</v>
      </c>
      <c r="L17" s="3">
        <f>K18</f>
        <v>0</v>
      </c>
      <c r="M17" s="3" t="str">
        <f>IF((COUNTBLANK(K17:K17)=1),"ncr",IF(K17&gt;K18,"W",IF(K17=K18,"D","L")))</f>
        <v>ncr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2</v>
      </c>
      <c r="AI17" s="3">
        <f t="shared" si="7"/>
        <v>2</v>
      </c>
      <c r="AJ17" s="3">
        <f t="shared" si="8"/>
        <v>0</v>
      </c>
      <c r="AK17" s="3">
        <f t="shared" si="9"/>
        <v>0</v>
      </c>
      <c r="AL17" s="3">
        <f t="shared" si="10"/>
        <v>4</v>
      </c>
      <c r="AM17" s="3">
        <f t="shared" si="11"/>
        <v>375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I18" s="3">
        <f>H15</f>
        <v>0</v>
      </c>
      <c r="J18" s="3" t="str">
        <f>IF((COUNTBLANK(H18:H18)=1),"ncr",IF(H18&gt;H15,"W",IF(H18=H15,"D","L")))</f>
        <v>ncr</v>
      </c>
      <c r="L18" s="3">
        <f>K17</f>
        <v>0</v>
      </c>
      <c r="M18" s="3" t="str">
        <f>IF((COUNTBLANK(K18:K18)=1),"ncr",IF(K18&gt;K17,"W",IF(K18=K17,"D","L")))</f>
        <v>ncr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2</v>
      </c>
      <c r="AI18" s="3">
        <f t="shared" si="7"/>
        <v>1</v>
      </c>
      <c r="AJ18" s="3">
        <f t="shared" si="8"/>
        <v>0</v>
      </c>
      <c r="AK18" s="3">
        <f t="shared" si="9"/>
        <v>1</v>
      </c>
      <c r="AL18" s="3">
        <f t="shared" si="10"/>
        <v>2</v>
      </c>
      <c r="AM18" s="3">
        <f t="shared" si="11"/>
        <v>350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I19" s="3">
        <f>H20</f>
        <v>0</v>
      </c>
      <c r="J19" s="3" t="str">
        <f>IF((COUNTBLANK(H19:H19)=1),"ncr",IF(H19&gt;H20,"W",IF(H19=H20,"D","L")))</f>
        <v>ncr</v>
      </c>
      <c r="L19" s="3">
        <f>K15</f>
        <v>0</v>
      </c>
      <c r="M19" s="3" t="str">
        <f>IF((COUNTBLANK(K19:K19)=1),"ncr",IF(K19&gt;K15,"W",IF(K19=K15,"D","L")))</f>
        <v>ncr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2</v>
      </c>
      <c r="AI19" s="3">
        <f t="shared" si="7"/>
        <v>1</v>
      </c>
      <c r="AJ19" s="3">
        <f t="shared" si="8"/>
        <v>0</v>
      </c>
      <c r="AK19" s="3">
        <f t="shared" si="9"/>
        <v>1</v>
      </c>
      <c r="AL19" s="3">
        <f t="shared" si="10"/>
        <v>2</v>
      </c>
      <c r="AM19" s="3">
        <f t="shared" si="11"/>
        <v>347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I20" s="3">
        <f>H19</f>
        <v>0</v>
      </c>
      <c r="J20" s="3" t="str">
        <f>IF((COUNTBLANK(H20:H20)=1),"ncr",IF(H20&gt;H19,"W",IF(H20=H29,"D","L")))</f>
        <v>ncr</v>
      </c>
      <c r="L20" s="3">
        <f>K16</f>
        <v>0</v>
      </c>
      <c r="M20" s="3" t="str">
        <f>IF((COUNTBLANK(K20:K20)=1),"ncr",IF(K20&gt;K16,"W",IF(K20=K16,"D","L")))</f>
        <v>ncr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2</v>
      </c>
      <c r="AI20" s="3">
        <f t="shared" si="7"/>
        <v>0</v>
      </c>
      <c r="AJ20" s="3">
        <f t="shared" si="8"/>
        <v>0</v>
      </c>
      <c r="AK20" s="3">
        <f t="shared" si="9"/>
        <v>2</v>
      </c>
      <c r="AL20" s="3">
        <f t="shared" si="10"/>
        <v>0</v>
      </c>
      <c r="AM20" s="3">
        <f t="shared" si="11"/>
        <v>343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I25" s="3">
        <f>H28</f>
        <v>0</v>
      </c>
      <c r="J25" s="3" t="str">
        <f>IF((COUNTBLANK(H25:H25)=1),"ncr",IF(H25&gt;H28,"W",IF(H25=H28,"D","L")))</f>
        <v>ncr</v>
      </c>
      <c r="L25" s="3">
        <f>K29</f>
        <v>0</v>
      </c>
      <c r="M25" s="3" t="str">
        <f>IF((COUNTBLANK(K25:K25)=1),"ncr",IF(K25&gt;K29,"W",IF(K25=K29,"D","L")))</f>
        <v>ncr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2</v>
      </c>
      <c r="AI25" s="3">
        <f t="shared" ref="AI25:AI30" si="13">COUNTIF(A25:AE25,"W")</f>
        <v>2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4</v>
      </c>
      <c r="AM25" s="3">
        <f t="shared" ref="AM25:AM30" si="17">SUM(B25,E25,H25,K25,N25,Q25,T25,W25,Z25,AC25)</f>
        <v>366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I26" s="3">
        <f>H27</f>
        <v>0</v>
      </c>
      <c r="J26" s="3" t="str">
        <f>IF((COUNTBLANK(H26:H26)=1),"ncr",IF(H26&gt;H27,"W",IF(H26=H27,"D","L")))</f>
        <v>ncr</v>
      </c>
      <c r="L26" s="3">
        <f>K30</f>
        <v>0</v>
      </c>
      <c r="M26" s="3" t="str">
        <f>IF((COUNTBLANK(K26:K26)=1),"ncr",IF(K26&gt;K30,"W",IF(K26=K30,"D","L")))</f>
        <v>ncr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2</v>
      </c>
      <c r="AI26" s="3">
        <f t="shared" si="13"/>
        <v>1</v>
      </c>
      <c r="AJ26" s="3">
        <f t="shared" si="14"/>
        <v>0</v>
      </c>
      <c r="AK26" s="3">
        <f t="shared" si="15"/>
        <v>1</v>
      </c>
      <c r="AL26" s="3">
        <f t="shared" si="16"/>
        <v>2</v>
      </c>
      <c r="AM26" s="3">
        <f t="shared" si="17"/>
        <v>354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I27" s="3">
        <f>H26</f>
        <v>0</v>
      </c>
      <c r="J27" s="3" t="str">
        <f>IF((COUNTBLANK(H27:H27)=1),"ncr",IF(H27&gt;H26,"W",IF(H27=H26,"D","L")))</f>
        <v>ncr</v>
      </c>
      <c r="L27" s="3">
        <f>K28</f>
        <v>0</v>
      </c>
      <c r="M27" s="3" t="str">
        <f>IF((COUNTBLANK(K27:K27)=1),"ncr",IF(K27&gt;K28,"W",IF(K27=K28,"D","L")))</f>
        <v>ncr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2</v>
      </c>
      <c r="AI27" s="3">
        <f t="shared" si="13"/>
        <v>1</v>
      </c>
      <c r="AJ27" s="3">
        <f t="shared" si="14"/>
        <v>0</v>
      </c>
      <c r="AK27" s="3">
        <f t="shared" si="15"/>
        <v>1</v>
      </c>
      <c r="AL27" s="3">
        <f t="shared" si="16"/>
        <v>2</v>
      </c>
      <c r="AM27" s="3">
        <f t="shared" si="17"/>
        <v>336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I28" s="3">
        <f>H25</f>
        <v>0</v>
      </c>
      <c r="J28" s="3" t="str">
        <f>IF((COUNTBLANK(H28:H28)=1),"ncr",IF(H28&gt;H25,"W",IF(H28=H25,"D","L")))</f>
        <v>ncr</v>
      </c>
      <c r="L28" s="3">
        <f>K27</f>
        <v>0</v>
      </c>
      <c r="M28" s="3" t="str">
        <f>IF((COUNTBLANK(K28:K28)=1),"ncr",IF(K28&gt;K27,"W",IF(K28=K27,"D","L")))</f>
        <v>ncr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2</v>
      </c>
      <c r="AI28" s="3">
        <f t="shared" si="13"/>
        <v>1</v>
      </c>
      <c r="AJ28" s="3">
        <f t="shared" si="14"/>
        <v>0</v>
      </c>
      <c r="AK28" s="3">
        <f t="shared" si="15"/>
        <v>1</v>
      </c>
      <c r="AL28" s="3">
        <f t="shared" si="16"/>
        <v>2</v>
      </c>
      <c r="AM28" s="3">
        <f t="shared" si="17"/>
        <v>339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I29" s="3">
        <f>H30</f>
        <v>0</v>
      </c>
      <c r="J29" s="3" t="str">
        <f>IF((COUNTBLANK(H29:H29)=1),"ncr",IF(H29&gt;H30,"W",IF(H29=H30,"D","L")))</f>
        <v>ncr</v>
      </c>
      <c r="L29" s="3">
        <f>K25</f>
        <v>0</v>
      </c>
      <c r="M29" s="3" t="str">
        <f>IF((COUNTBLANK(K29:K29)=1),"ncr",IF(K29&gt;K25,"W",IF(K29=K25,"D","L")))</f>
        <v>ncr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1</v>
      </c>
      <c r="AI29" s="3">
        <f t="shared" si="13"/>
        <v>1</v>
      </c>
      <c r="AJ29" s="3">
        <f t="shared" si="14"/>
        <v>0</v>
      </c>
      <c r="AK29" s="3">
        <f t="shared" si="15"/>
        <v>0</v>
      </c>
      <c r="AL29" s="3">
        <f t="shared" si="16"/>
        <v>2</v>
      </c>
      <c r="AM29" s="3">
        <f t="shared" si="17"/>
        <v>171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0</v>
      </c>
      <c r="J30" s="3" t="str">
        <f>IF((COUNTBLANK(H30:H30)=1),"ncr",IF(H30&gt;H29,"W",IF(H30=H39,"D","L")))</f>
        <v>ncr</v>
      </c>
      <c r="L30" s="3">
        <f>K26</f>
        <v>0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I35" s="3">
        <f>H38</f>
        <v>0</v>
      </c>
      <c r="J35" s="3" t="str">
        <f>IF((COUNTBLANK(H35:H35)=1),"ncr",IF(H35&gt;H38,"W",IF(H35=H38,"D","L")))</f>
        <v>ncr</v>
      </c>
      <c r="L35" s="3">
        <f>K39</f>
        <v>0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2</v>
      </c>
      <c r="AI35" s="3">
        <f t="shared" ref="AI35:AI40" si="19">COUNTIF(A35:AE35,"W")</f>
        <v>0</v>
      </c>
      <c r="AJ35" s="3">
        <f t="shared" ref="AJ35:AJ40" si="20">COUNTIF(B35:AE35,"D")</f>
        <v>0</v>
      </c>
      <c r="AK35" s="3">
        <f t="shared" ref="AK35:AK40" si="21">COUNTIF(A35:AE35,"L")</f>
        <v>2</v>
      </c>
      <c r="AL35" s="3">
        <f t="shared" ref="AL35:AL40" si="22">AI35*2 + AJ35</f>
        <v>0</v>
      </c>
      <c r="AM35" s="3">
        <f t="shared" ref="AM35:AM40" si="23">SUM(B35,E35,H35,K35,N35,Q35,T35,W35,Z35,AC35)</f>
        <v>350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I36" s="3">
        <f>H37</f>
        <v>0</v>
      </c>
      <c r="J36" s="3" t="str">
        <f>IF((COUNTBLANK(H36:H36)=1),"ncr",IF(H36&gt;H37,"W",IF(H36=H37,"D","L")))</f>
        <v>ncr</v>
      </c>
      <c r="L36" s="3">
        <f>+K40</f>
        <v>0</v>
      </c>
      <c r="M36" s="3" t="str">
        <f>IF((COUNTBLANK(K36:K36)=1),"ncr",IF(K36&gt;K40,"W",IF(K36=K40,"D","L")))</f>
        <v>ncr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2</v>
      </c>
      <c r="AI36" s="3">
        <f t="shared" si="19"/>
        <v>2</v>
      </c>
      <c r="AJ36" s="3">
        <f t="shared" si="20"/>
        <v>0</v>
      </c>
      <c r="AK36" s="3">
        <f t="shared" si="21"/>
        <v>0</v>
      </c>
      <c r="AL36" s="3">
        <f t="shared" si="22"/>
        <v>4</v>
      </c>
      <c r="AM36" s="3">
        <f t="shared" si="23"/>
        <v>341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I37" s="3">
        <f>H36</f>
        <v>0</v>
      </c>
      <c r="J37" s="3" t="str">
        <f>IF((COUNTBLANK(H37:H37)=1),"ncr",IF(H37&gt;H36,"W",IF(H37=H36,"D","L")))</f>
        <v>ncr</v>
      </c>
      <c r="L37" s="3">
        <f>K38</f>
        <v>0</v>
      </c>
      <c r="M37" s="3" t="str">
        <f>IF((COUNTBLANK(K37:K37)=1),"ncr",IF(K37&gt;K38,"W",IF(K37=K38,"D","L")))</f>
        <v>ncr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2</v>
      </c>
      <c r="AI37" s="3">
        <f t="shared" si="19"/>
        <v>2</v>
      </c>
      <c r="AJ37" s="3">
        <f t="shared" si="20"/>
        <v>0</v>
      </c>
      <c r="AK37" s="3">
        <f t="shared" si="21"/>
        <v>0</v>
      </c>
      <c r="AL37" s="3">
        <f t="shared" si="22"/>
        <v>4</v>
      </c>
      <c r="AM37" s="3">
        <f t="shared" si="23"/>
        <v>359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I38" s="3">
        <f>H35</f>
        <v>0</v>
      </c>
      <c r="J38" s="3" t="str">
        <f>IF((COUNTBLANK(H38:H38)=1),"ncr",IF(H38&gt;H35,"W",IF(H38=H35,"D","L")))</f>
        <v>ncr</v>
      </c>
      <c r="L38" s="3">
        <f>K37</f>
        <v>0</v>
      </c>
      <c r="M38" s="3" t="str">
        <f>IF((COUNTBLANK(K38:K38)=1),"ncr",IF(K38&gt;K37,"W",IF(K38=K37,"D","L")))</f>
        <v>ncr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2</v>
      </c>
      <c r="AJ38" s="3">
        <f t="shared" si="20"/>
        <v>0</v>
      </c>
      <c r="AK38" s="3">
        <f t="shared" si="21"/>
        <v>0</v>
      </c>
      <c r="AL38" s="3">
        <f t="shared" si="22"/>
        <v>4</v>
      </c>
      <c r="AM38" s="3">
        <f t="shared" si="23"/>
        <v>349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I39" s="3">
        <f>+H40</f>
        <v>0</v>
      </c>
      <c r="J39" s="3" t="str">
        <f>IF((COUNTBLANK(H39:H39)=1),"ncr",IF(H39&gt;H40,"W",IF(H39=H40,"D","L")))</f>
        <v>ncr</v>
      </c>
      <c r="L39" s="3">
        <f>K35</f>
        <v>0</v>
      </c>
      <c r="M39" s="3" t="str">
        <f>IF((COUNTBLANK(K39:K39)=1),"ncr",IF(K39&gt;K35,"W",IF(K39=K35,"D","L")))</f>
        <v>ncr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2</v>
      </c>
      <c r="AI39" s="3">
        <f t="shared" si="19"/>
        <v>0</v>
      </c>
      <c r="AJ39" s="3">
        <f t="shared" si="20"/>
        <v>0</v>
      </c>
      <c r="AK39" s="3">
        <f t="shared" si="21"/>
        <v>2</v>
      </c>
      <c r="AL39" s="3">
        <f t="shared" si="22"/>
        <v>0</v>
      </c>
      <c r="AM39" s="3">
        <f t="shared" si="23"/>
        <v>289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0</v>
      </c>
      <c r="J40" s="3" t="str">
        <f>IF((COUNTBLANK(H40:H40)=1),"ncr",IF(H40&gt;H39,"W",IF(H40=H39,"D","L")))</f>
        <v>ncr</v>
      </c>
      <c r="K40" s="37"/>
      <c r="L40" s="3">
        <f>K36</f>
        <v>0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I45" s="3">
        <f>H48</f>
        <v>0</v>
      </c>
      <c r="J45" s="3" t="str">
        <f>IF((COUNTBLANK(H45:H45)=1),"ncr",IF(H45&gt;H48,"W",IF(H45=H48,"D","L")))</f>
        <v>ncr</v>
      </c>
      <c r="L45" s="3">
        <f>K49</f>
        <v>0</v>
      </c>
      <c r="M45" s="3" t="str">
        <f>IF((COUNTBLANK(K45:K45)=1),"ncr",IF(K45&gt;K49,"W",IF(K45=K49,"D","L")))</f>
        <v>ncr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2</v>
      </c>
      <c r="AI45" s="3">
        <f t="shared" ref="AI45:AI50" si="25">COUNTIF(A45:AE45,"W")</f>
        <v>0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0</v>
      </c>
      <c r="AM45" s="3">
        <f t="shared" ref="AM45:AM50" si="29">SUM(B45,E45,H45,K45,N45,Q45,T45,W45,Z45,AC45)</f>
        <v>332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I46" s="3">
        <f>H47</f>
        <v>0</v>
      </c>
      <c r="J46" s="3" t="str">
        <f>IF((COUNTBLANK(H46:H46)=1),"ncr",IF(H46&gt;H47,"W",IF(H46=H47,"D","L")))</f>
        <v>ncr</v>
      </c>
      <c r="L46" s="3">
        <f>K50</f>
        <v>0</v>
      </c>
      <c r="M46" s="3" t="str">
        <f>IF((COUNTBLANK(K46:K46)=1),"ncr",IF(K46&gt;K50,"W",IF(K46=K50,"D","L")))</f>
        <v>ncr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2</v>
      </c>
      <c r="AI46" s="3">
        <f t="shared" si="25"/>
        <v>1</v>
      </c>
      <c r="AJ46" s="3">
        <f t="shared" si="26"/>
        <v>0</v>
      </c>
      <c r="AK46" s="3">
        <f t="shared" si="27"/>
        <v>1</v>
      </c>
      <c r="AL46" s="3">
        <f t="shared" si="28"/>
        <v>2</v>
      </c>
      <c r="AM46" s="3">
        <f t="shared" si="29"/>
        <v>342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I47" s="3">
        <f>H46</f>
        <v>0</v>
      </c>
      <c r="J47" s="3" t="str">
        <f>IF((COUNTBLANK(H47:H47)=1),"ncr",IF(H47&gt;H46,"W",IF(H47=H46,"D","L")))</f>
        <v>ncr</v>
      </c>
      <c r="L47" s="3">
        <f>K48</f>
        <v>0</v>
      </c>
      <c r="M47" s="3" t="str">
        <f>IF((COUNTBLANK(K47:K47)=1),"ncr",IF(K47&gt;K48,"W",IF(K47=K48,"D","L")))</f>
        <v>ncr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2</v>
      </c>
      <c r="AI47" s="3">
        <f t="shared" si="25"/>
        <v>2</v>
      </c>
      <c r="AJ47" s="3">
        <f t="shared" si="26"/>
        <v>0</v>
      </c>
      <c r="AK47" s="3">
        <f t="shared" si="27"/>
        <v>0</v>
      </c>
      <c r="AL47" s="3">
        <f t="shared" si="28"/>
        <v>4</v>
      </c>
      <c r="AM47" s="3">
        <f t="shared" si="29"/>
        <v>252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I48" s="3">
        <f>H45</f>
        <v>0</v>
      </c>
      <c r="J48" s="3" t="str">
        <f>IF((COUNTBLANK(H48:H48)=1),"ncr",IF(H48&gt;H45,"W",IF(H48=H45,"D","L")))</f>
        <v>ncr</v>
      </c>
      <c r="L48" s="3">
        <f>K47</f>
        <v>0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2</v>
      </c>
      <c r="AI48" s="3">
        <f t="shared" si="25"/>
        <v>1</v>
      </c>
      <c r="AJ48" s="3">
        <f t="shared" si="26"/>
        <v>0</v>
      </c>
      <c r="AK48" s="3">
        <f t="shared" si="27"/>
        <v>1</v>
      </c>
      <c r="AL48" s="3">
        <f t="shared" si="28"/>
        <v>2</v>
      </c>
      <c r="AM48" s="3">
        <f t="shared" si="29"/>
        <v>327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I49" s="3">
        <f>H50</f>
        <v>0</v>
      </c>
      <c r="J49" s="3" t="str">
        <f>IF((COUNTBLANK(H49:H49)=1),"ncr",IF(H49&gt;H50,"W",IF(H49=H50,"D","L")))</f>
        <v>ncr</v>
      </c>
      <c r="L49" s="3">
        <f>K45</f>
        <v>0</v>
      </c>
      <c r="M49" s="3" t="str">
        <f>IF((COUNTBLANK(K49:K49)=1),"ncr",IF(K49&gt;K45,"W",IF(K49=K45,"D","L")))</f>
        <v>ncr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2</v>
      </c>
      <c r="AI49" s="3">
        <f t="shared" si="25"/>
        <v>2</v>
      </c>
      <c r="AJ49" s="3">
        <f t="shared" si="26"/>
        <v>0</v>
      </c>
      <c r="AK49" s="3">
        <f t="shared" si="27"/>
        <v>0</v>
      </c>
      <c r="AL49" s="3">
        <f t="shared" si="28"/>
        <v>4</v>
      </c>
      <c r="AM49" s="3">
        <f t="shared" si="29"/>
        <v>352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0</v>
      </c>
      <c r="J50" s="3" t="str">
        <f>IF((COUNTBLANK(H50:H50)=1),"ncr",IF(H50&gt;H49,"W",IF(H50=H82,"D","L")))</f>
        <v>ncr</v>
      </c>
      <c r="L50" s="3">
        <f>K46</f>
        <v>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I55" s="3">
        <f>H58</f>
        <v>0</v>
      </c>
      <c r="J55" s="3" t="str">
        <f>IF((COUNTBLANK(H55:H55)=1),"ncr",IF(H55&gt;H58,"W",IF(H55=H58,"D","L")))</f>
        <v>ncr</v>
      </c>
      <c r="L55" s="3">
        <f>K59</f>
        <v>0</v>
      </c>
      <c r="M55" s="3" t="str">
        <f>IF((COUNTBLANK(K55:K55)=1),"ncr",IF(K55&gt;K59,"W",IF(K55=K59,"D","L")))</f>
        <v>ncr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2</v>
      </c>
      <c r="AI55" s="3">
        <f t="shared" ref="AI55:AI60" si="31">COUNTIF(A55:AE55,"W")</f>
        <v>0</v>
      </c>
      <c r="AJ55" s="3">
        <f t="shared" ref="AJ55:AJ60" si="32">COUNTIF(B55:AE55,"D")</f>
        <v>0</v>
      </c>
      <c r="AK55" s="3">
        <f t="shared" ref="AK55:AK60" si="33">COUNTIF(A55:AE55,"L")</f>
        <v>2</v>
      </c>
      <c r="AL55" s="3">
        <f t="shared" ref="AL55:AL60" si="34">AI55*2 + AJ55</f>
        <v>0</v>
      </c>
      <c r="AM55" s="3">
        <f t="shared" ref="AM55:AM60" si="35">SUM(B55,E55,H55,K55,N55,Q55,T55,W55,Z55,AC55)</f>
        <v>280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I56" s="3">
        <f>H57</f>
        <v>0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2</v>
      </c>
      <c r="AI56" s="3">
        <f t="shared" si="31"/>
        <v>1</v>
      </c>
      <c r="AJ56" s="3">
        <f t="shared" si="32"/>
        <v>0</v>
      </c>
      <c r="AK56" s="3">
        <f t="shared" si="33"/>
        <v>1</v>
      </c>
      <c r="AL56" s="3">
        <f t="shared" si="34"/>
        <v>2</v>
      </c>
      <c r="AM56" s="3">
        <f t="shared" si="35"/>
        <v>310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0</v>
      </c>
      <c r="J57" s="3" t="str">
        <f>IF((COUNTBLANK(H57:H57)=1),"ncr",IF(H57&gt;H56,"W",IF(H57=H56,"D","L")))</f>
        <v>ncr</v>
      </c>
      <c r="L57" s="3">
        <f>K58</f>
        <v>0</v>
      </c>
      <c r="M57" s="3" t="str">
        <f>IF((COUNTBLANK(K57:K57)=1),"ncr",IF(K57&gt;K58,"W",IF(K57=K58,"D","L")))</f>
        <v>ncr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2</v>
      </c>
      <c r="AI57" s="3">
        <f t="shared" si="31"/>
        <v>2</v>
      </c>
      <c r="AJ57" s="3">
        <f t="shared" si="32"/>
        <v>0</v>
      </c>
      <c r="AK57" s="3">
        <f t="shared" si="33"/>
        <v>0</v>
      </c>
      <c r="AL57" s="3">
        <f t="shared" si="34"/>
        <v>4</v>
      </c>
      <c r="AM57" s="3">
        <f t="shared" si="35"/>
        <v>310</v>
      </c>
      <c r="AN57" s="1"/>
      <c r="AO57" s="29"/>
      <c r="AY57" s="19"/>
    </row>
    <row r="58" spans="1:51" x14ac:dyDescent="0.15">
      <c r="A58" s="53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0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3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/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L59" s="3">
        <f>K55</f>
        <v>0</v>
      </c>
      <c r="M59" s="3" t="str">
        <f>IF((COUNTBLANK(K59:K59)=1),"ncr",IF(K59&gt;K55,"W",IF(K59=K55,"D","L")))</f>
        <v>ncr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2</v>
      </c>
      <c r="AI59" s="3">
        <f t="shared" si="31"/>
        <v>2</v>
      </c>
      <c r="AJ59" s="3">
        <f t="shared" si="32"/>
        <v>0</v>
      </c>
      <c r="AK59" s="3">
        <f t="shared" si="33"/>
        <v>0</v>
      </c>
      <c r="AL59" s="3">
        <f t="shared" si="34"/>
        <v>4</v>
      </c>
      <c r="AM59" s="3">
        <f t="shared" si="35"/>
        <v>316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0</v>
      </c>
      <c r="I79" s="43">
        <f>H91</f>
        <v>0</v>
      </c>
      <c r="J79" s="44" t="str">
        <f>IF((H79=0),"ncr",IF(H79&gt;H91,"W",IF(H79=H91,"D","L")))</f>
        <v>ncr</v>
      </c>
      <c r="K79" s="42">
        <f>SUM(K80:K81)</f>
        <v>0</v>
      </c>
      <c r="L79" s="43">
        <f>K95</f>
        <v>0</v>
      </c>
      <c r="M79" s="44" t="str">
        <f>IF((K79=0),"ncr",IF(K79&gt;K95,"W",IF(K79=K95,"D","L")))</f>
        <v>ncr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2</v>
      </c>
      <c r="AI79" s="3">
        <f>COUNTIF(A79:AE79,"W")</f>
        <v>2</v>
      </c>
      <c r="AJ79" s="3">
        <f>COUNTIF(A79:AC79,"D")</f>
        <v>0</v>
      </c>
      <c r="AK79" s="3">
        <f>COUNTIF(A79:AE79,"L")</f>
        <v>0</v>
      </c>
      <c r="AL79" s="3">
        <f>AI79*2 + AJ79</f>
        <v>4</v>
      </c>
      <c r="AM79" s="3">
        <f>SUM(B79,E79,H79,K79,N79,Q79,T79,W79,Z79,AC79)</f>
        <v>736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0</v>
      </c>
      <c r="J80" s="17"/>
      <c r="K80" s="30">
        <f>+K10</f>
        <v>0</v>
      </c>
      <c r="M80" s="17"/>
      <c r="N80" s="30">
        <f>+N10</f>
        <v>0</v>
      </c>
      <c r="P80" s="17"/>
      <c r="Q80" s="30">
        <f>+Q10</f>
        <v>0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0</v>
      </c>
      <c r="J81" s="17"/>
      <c r="K81" s="30">
        <f>+K7</f>
        <v>0</v>
      </c>
      <c r="M81" s="17"/>
      <c r="N81" s="30">
        <f>+N7</f>
        <v>0</v>
      </c>
      <c r="P81" s="17"/>
      <c r="Q81" s="30">
        <f>+Q7</f>
        <v>0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0</v>
      </c>
      <c r="I83" s="3">
        <f>H87</f>
        <v>0</v>
      </c>
      <c r="J83" s="17" t="str">
        <f>IF((H83=0),"ncr",IF(H83&gt;H87,"W",IF(H83=H87,"D","L")))</f>
        <v>ncr</v>
      </c>
      <c r="K83" s="30">
        <f>SUM(K84:K85)</f>
        <v>0</v>
      </c>
      <c r="L83" s="3">
        <f>K99</f>
        <v>0</v>
      </c>
      <c r="M83" s="17" t="str">
        <f>IF((K83=0),"ncr",IF(K83&gt;K99,"W",IF(K83=K99,"D","L")))</f>
        <v>ncr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2</v>
      </c>
      <c r="AI83" s="3">
        <f>COUNTIF(A83:AE83,"W")</f>
        <v>1</v>
      </c>
      <c r="AJ83" s="3">
        <f>COUNTIF(A83:AC83,"D")</f>
        <v>0</v>
      </c>
      <c r="AK83" s="3">
        <f>COUNTIF(A83:AE83,"L")</f>
        <v>1</v>
      </c>
      <c r="AL83" s="3">
        <f>AI83*2 + AJ83</f>
        <v>2</v>
      </c>
      <c r="AM83" s="3">
        <f>SUM(B83,E83,H83,K83,N83,Q83,T83,W83,Z83,AC83)</f>
        <v>724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0</v>
      </c>
      <c r="J84" s="17"/>
      <c r="K84" s="30">
        <f>+K8</f>
        <v>0</v>
      </c>
      <c r="M84" s="17"/>
      <c r="N84" s="30">
        <f>+N8</f>
        <v>0</v>
      </c>
      <c r="P84" s="17"/>
      <c r="Q84" s="30">
        <f>+Q8</f>
        <v>0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0</v>
      </c>
      <c r="J85" s="17"/>
      <c r="K85" s="30">
        <f>+K18</f>
        <v>0</v>
      </c>
      <c r="M85" s="17"/>
      <c r="N85" s="30">
        <f>+N18</f>
        <v>0</v>
      </c>
      <c r="P85" s="17"/>
      <c r="Q85" s="30">
        <f>+Q18</f>
        <v>0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0</v>
      </c>
      <c r="I87" s="3">
        <f>H83</f>
        <v>0</v>
      </c>
      <c r="J87" s="17" t="str">
        <f>IF((H87=0),"ncr",IF(H87&gt;H83,"W",IF(H87=H83,"D","L")))</f>
        <v>ncr</v>
      </c>
      <c r="K87" s="30">
        <f>SUM(K88:K89)</f>
        <v>0</v>
      </c>
      <c r="L87" s="3">
        <f>K91</f>
        <v>0</v>
      </c>
      <c r="M87" s="17" t="str">
        <f>IF((K87=0),"ncr",IF(K87&gt;K91,"W",IF(K87=K91,"D","L")))</f>
        <v>ncr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2</v>
      </c>
      <c r="AI87" s="3">
        <f>COUNTIF(A87:AE87,"W")</f>
        <v>1</v>
      </c>
      <c r="AJ87" s="3">
        <f>COUNTIF(A87:AC87,"D")</f>
        <v>0</v>
      </c>
      <c r="AK87" s="3">
        <f>COUNTIF(A87:AE87,"L")</f>
        <v>1</v>
      </c>
      <c r="AL87" s="3">
        <f>AI87*2 + AJ87</f>
        <v>2</v>
      </c>
      <c r="AM87" s="3">
        <f>SUM(B87,E87,H87,K87,N87,Q87,T87,W87,Z87,AC87)</f>
        <v>709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0</v>
      </c>
      <c r="J88" s="17"/>
      <c r="K88" s="30">
        <f>+K25</f>
        <v>0</v>
      </c>
      <c r="M88" s="17"/>
      <c r="N88" s="30">
        <f>+N25</f>
        <v>0</v>
      </c>
      <c r="P88" s="17"/>
      <c r="Q88" s="30">
        <f>+Q25</f>
        <v>0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0</v>
      </c>
      <c r="J89" s="17"/>
      <c r="K89" s="30">
        <f>+K20</f>
        <v>0</v>
      </c>
      <c r="M89" s="17"/>
      <c r="N89" s="30">
        <f>+N20</f>
        <v>0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0</v>
      </c>
      <c r="I91" s="3">
        <f>H79</f>
        <v>0</v>
      </c>
      <c r="J91" s="17" t="str">
        <f>IF((H91=0),"ncr",IF(H91&gt;H79,"W",IF(H91=H79,"D","L")))</f>
        <v>ncr</v>
      </c>
      <c r="K91" s="30">
        <f>SUM(K92:K93)</f>
        <v>0</v>
      </c>
      <c r="L91" s="3">
        <f>K87</f>
        <v>0</v>
      </c>
      <c r="M91" s="17" t="str">
        <f>IF((K91=0),"ncr",IF(K91&gt;K87,"W",IF(K91=K87,"D","L")))</f>
        <v>ncr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2</v>
      </c>
      <c r="AI91" s="3">
        <f>COUNTIF(A91:AE91,"W")</f>
        <v>2</v>
      </c>
      <c r="AJ91" s="3">
        <f>COUNTIF(A91:AC91,"D")</f>
        <v>0</v>
      </c>
      <c r="AK91" s="3">
        <f>COUNTIF(A91:AE91,"L")</f>
        <v>0</v>
      </c>
      <c r="AL91" s="3">
        <f>AI91*2 + AJ91</f>
        <v>4</v>
      </c>
      <c r="AM91" s="3">
        <f>SUM(B91,E91,H91,K91,N91,Q91,T91,W91,Z91,AC91)</f>
        <v>678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0</v>
      </c>
      <c r="J92" s="17"/>
      <c r="K92" s="30">
        <f>+K27</f>
        <v>0</v>
      </c>
      <c r="M92" s="17"/>
      <c r="N92" s="30">
        <f>+N27</f>
        <v>0</v>
      </c>
      <c r="P92" s="17"/>
      <c r="Q92" s="30">
        <f>+Q27</f>
        <v>0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0</v>
      </c>
      <c r="J93" s="17"/>
      <c r="K93" s="30">
        <f>+K46</f>
        <v>0</v>
      </c>
      <c r="M93" s="17"/>
      <c r="N93" s="30">
        <f>+N46</f>
        <v>0</v>
      </c>
      <c r="P93" s="17"/>
      <c r="Q93" s="30">
        <f>+Q46</f>
        <v>0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0</v>
      </c>
      <c r="I95" s="3">
        <f>H99</f>
        <v>0</v>
      </c>
      <c r="J95" s="17" t="str">
        <f>IF((OR(H96=0,H97=0)),"ncr",IF(H95&gt;H99,"W",IF(H95=H99,"D","L")))</f>
        <v>ncr</v>
      </c>
      <c r="K95" s="30">
        <f>SUM(K96:K97)</f>
        <v>0</v>
      </c>
      <c r="L95" s="3">
        <f>K79</f>
        <v>0</v>
      </c>
      <c r="M95" s="17" t="str">
        <f>IF((K95=0),"ncr",IF(K95&gt;K79,"W",IF(K95=K79,"D","L")))</f>
        <v>ncr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2</v>
      </c>
      <c r="AI95" s="3">
        <f>COUNTIF(A95:AE95,"W")</f>
        <v>0</v>
      </c>
      <c r="AJ95" s="3">
        <f>COUNTIF(A95:AC95,"D")</f>
        <v>0</v>
      </c>
      <c r="AK95" s="3">
        <f>COUNTIF(A95:AE95,"L")</f>
        <v>2</v>
      </c>
      <c r="AL95" s="3">
        <f>AI95*2 + AJ95</f>
        <v>0</v>
      </c>
      <c r="AM95" s="3">
        <f>SUM(B95,E95,H95,K95,N95,Q95,T95,W95,Z95,AC95)</f>
        <v>481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0</v>
      </c>
      <c r="J96" s="17"/>
      <c r="K96" s="30">
        <f>+K56</f>
        <v>0</v>
      </c>
      <c r="M96" s="17"/>
      <c r="N96" s="30">
        <f>+N56</f>
        <v>0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0</v>
      </c>
      <c r="J97" s="17"/>
      <c r="K97" s="30">
        <f>+K29</f>
        <v>0</v>
      </c>
      <c r="M97" s="17"/>
      <c r="N97" s="30">
        <f>+N29</f>
        <v>0</v>
      </c>
      <c r="P97" s="17"/>
      <c r="Q97" s="30">
        <f>+Q29</f>
        <v>0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0</v>
      </c>
      <c r="I99" s="3">
        <f>H95</f>
        <v>0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0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2</v>
      </c>
      <c r="AI99" s="3">
        <f>COUNTIF(A99:AE99,"W")</f>
        <v>0</v>
      </c>
      <c r="AJ99" s="3">
        <f>COUNTIF(B99:AE99,"D")</f>
        <v>0</v>
      </c>
      <c r="AK99" s="3">
        <f>COUNTIF(A99:AE99,"L")</f>
        <v>2</v>
      </c>
      <c r="AL99" s="3">
        <f>AI99*2 + AJ99</f>
        <v>0</v>
      </c>
      <c r="AM99" s="3">
        <f>SUM(B99,E99,H99,K99,N99,Q99,T99,W99,Z99,AC99)</f>
        <v>669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0</v>
      </c>
      <c r="J100" s="17"/>
      <c r="K100" s="30">
        <f>+K37</f>
        <v>0</v>
      </c>
      <c r="M100" s="17"/>
      <c r="N100" s="30">
        <f>+N37</f>
        <v>0</v>
      </c>
      <c r="P100" s="17"/>
      <c r="Q100" s="30">
        <f>+Q37</f>
        <v>0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0</v>
      </c>
      <c r="M101" s="17"/>
      <c r="N101" s="30">
        <f>+N57</f>
        <v>0</v>
      </c>
      <c r="P101" s="17"/>
      <c r="Q101" s="30">
        <f>+Q57</f>
        <v>0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>
        <f>+H25</f>
        <v>0</v>
      </c>
      <c r="K107" s="30">
        <f>+K25</f>
        <v>0</v>
      </c>
      <c r="M107" s="17"/>
      <c r="N107" s="30">
        <f>+N25</f>
        <v>0</v>
      </c>
      <c r="P107" s="17"/>
      <c r="Q107" s="30">
        <f>+Q25</f>
        <v>0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>
        <f>+H19</f>
        <v>0</v>
      </c>
      <c r="K108" s="30">
        <f>+K19</f>
        <v>0</v>
      </c>
      <c r="M108" s="17"/>
      <c r="N108" s="30">
        <f>+N19</f>
        <v>0</v>
      </c>
      <c r="P108" s="17"/>
      <c r="Q108" s="30">
        <f>+Q19</f>
        <v>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>
        <f>+H26</f>
        <v>0</v>
      </c>
      <c r="K111" s="30">
        <f>+K26</f>
        <v>0</v>
      </c>
      <c r="M111" s="17"/>
      <c r="N111" s="30">
        <f>+N26</f>
        <v>0</v>
      </c>
      <c r="P111" s="17"/>
      <c r="Q111" s="30">
        <f>+Q26</f>
        <v>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>
        <f>+H46</f>
        <v>0</v>
      </c>
      <c r="K112" s="30">
        <f>+K46</f>
        <v>0</v>
      </c>
      <c r="M112" s="17"/>
      <c r="N112" s="30">
        <f>+N46</f>
        <v>0</v>
      </c>
      <c r="P112" s="17"/>
      <c r="Q112" s="30">
        <f>+Q46</f>
        <v>0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>
        <f>+H40</f>
        <v>0</v>
      </c>
      <c r="K115" s="30">
        <f>+K40</f>
        <v>0</v>
      </c>
      <c r="M115" s="17"/>
      <c r="N115" s="30">
        <f>+N40</f>
        <v>0</v>
      </c>
      <c r="P115" s="17"/>
      <c r="Q115" s="30">
        <f>+Q40</f>
        <v>0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>
        <f>+H35</f>
        <v>0</v>
      </c>
      <c r="K116" s="30">
        <f>+K35</f>
        <v>0</v>
      </c>
      <c r="M116" s="17"/>
      <c r="N116" s="30">
        <f>+N35</f>
        <v>0</v>
      </c>
      <c r="P116" s="17"/>
      <c r="Q116" s="30">
        <f>+Q35</f>
        <v>0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>
        <f>+H68</f>
        <v>0</v>
      </c>
      <c r="K119" s="30">
        <f>+K68</f>
        <v>0</v>
      </c>
      <c r="M119" s="17"/>
      <c r="N119" s="30">
        <f>+N68</f>
        <v>0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>
        <f>+H36</f>
        <v>0</v>
      </c>
      <c r="K120" s="30">
        <f>+K36</f>
        <v>0</v>
      </c>
      <c r="M120" s="17"/>
      <c r="N120" s="30">
        <f>+N36</f>
        <v>0</v>
      </c>
      <c r="P120" s="17"/>
      <c r="Q120" s="30">
        <f>+Q36</f>
        <v>0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2023-11-15T11:51:40Z</dcterms:modified>
</cp:coreProperties>
</file>