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973398EA-5342-3E43-8206-0DB0438670C1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4" i="1" l="1"/>
  <c r="N142" i="1"/>
  <c r="AC148" i="1"/>
  <c r="AC147" i="1"/>
  <c r="Z148" i="1"/>
  <c r="Z147" i="1"/>
  <c r="W148" i="1"/>
  <c r="W147" i="1"/>
  <c r="T148" i="1"/>
  <c r="T147" i="1"/>
  <c r="T146" i="1" s="1"/>
  <c r="V146" i="1" s="1"/>
  <c r="Q148" i="1"/>
  <c r="Q147" i="1"/>
  <c r="N148" i="1"/>
  <c r="N147" i="1"/>
  <c r="N146" i="1" s="1"/>
  <c r="K148" i="1"/>
  <c r="K147" i="1"/>
  <c r="H148" i="1"/>
  <c r="H147" i="1"/>
  <c r="H146" i="1" s="1"/>
  <c r="J146" i="1" s="1"/>
  <c r="E148" i="1"/>
  <c r="E147" i="1"/>
  <c r="AC144" i="1"/>
  <c r="AC143" i="1"/>
  <c r="Z144" i="1"/>
  <c r="Z143" i="1"/>
  <c r="W144" i="1"/>
  <c r="W143" i="1"/>
  <c r="T144" i="1"/>
  <c r="T143" i="1"/>
  <c r="Q144" i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P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AI90" i="1" s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AK87" i="1" s="1"/>
  <c r="C87" i="1"/>
  <c r="AJ87" i="1" s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AI86" i="1" s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AK85" i="1" s="1"/>
  <c r="C85" i="1"/>
  <c r="AJ85" i="1" s="1"/>
  <c r="B99" i="1"/>
  <c r="W111" i="1"/>
  <c r="X99" i="1" s="1"/>
  <c r="N107" i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42" i="1"/>
  <c r="O35" i="1"/>
  <c r="I39" i="1"/>
  <c r="J10" i="1"/>
  <c r="F38" i="1"/>
  <c r="C37" i="1"/>
  <c r="B142" i="1"/>
  <c r="D142" i="1" s="1"/>
  <c r="Q138" i="1"/>
  <c r="R142" i="1" s="1"/>
  <c r="K126" i="1"/>
  <c r="H130" i="1"/>
  <c r="E138" i="1"/>
  <c r="F146" i="1" s="1"/>
  <c r="E134" i="1"/>
  <c r="E126" i="1"/>
  <c r="AC146" i="1"/>
  <c r="AD126" i="1" s="1"/>
  <c r="Z146" i="1"/>
  <c r="AB146" i="1" s="1"/>
  <c r="W146" i="1"/>
  <c r="Y146" i="1" s="1"/>
  <c r="Q146" i="1"/>
  <c r="R134" i="1" s="1"/>
  <c r="K146" i="1"/>
  <c r="M146" i="1" s="1"/>
  <c r="E146" i="1"/>
  <c r="G146" i="1" s="1"/>
  <c r="B146" i="1"/>
  <c r="D146" i="1" s="1"/>
  <c r="W142" i="1"/>
  <c r="E142" i="1"/>
  <c r="AC142" i="1"/>
  <c r="AE142" i="1" s="1"/>
  <c r="Z142" i="1"/>
  <c r="AA126" i="1" s="1"/>
  <c r="T142" i="1"/>
  <c r="V142" i="1" s="1"/>
  <c r="S142" i="1"/>
  <c r="K142" i="1"/>
  <c r="M142" i="1" s="1"/>
  <c r="J142" i="1"/>
  <c r="H142" i="1"/>
  <c r="I146" i="1" s="1"/>
  <c r="R138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1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AK89" i="1" l="1"/>
  <c r="AH88" i="1"/>
  <c r="AH86" i="1"/>
  <c r="P146" i="1"/>
  <c r="O126" i="1"/>
  <c r="AA130" i="1"/>
  <c r="AH90" i="1"/>
  <c r="C138" i="1"/>
  <c r="AH85" i="1"/>
  <c r="AJ86" i="1"/>
  <c r="AL86" i="1" s="1"/>
  <c r="AH87" i="1"/>
  <c r="AJ88" i="1"/>
  <c r="AL88" i="1" s="1"/>
  <c r="AH89" i="1"/>
  <c r="AJ90" i="1"/>
  <c r="AL90" i="1" s="1"/>
  <c r="AI85" i="1"/>
  <c r="AL85" i="1" s="1"/>
  <c r="AK86" i="1"/>
  <c r="AI87" i="1"/>
  <c r="AL87" i="1" s="1"/>
  <c r="AK88" i="1"/>
  <c r="AI89" i="1"/>
  <c r="AL89" i="1" s="1"/>
  <c r="AK90" i="1"/>
  <c r="AC99" i="1"/>
  <c r="AE99" i="1" s="1"/>
  <c r="Q99" i="1"/>
  <c r="S99" i="1" s="1"/>
  <c r="E99" i="1"/>
  <c r="G99" i="1" s="1"/>
  <c r="W99" i="1"/>
  <c r="Y99" i="1" s="1"/>
  <c r="K99" i="1"/>
  <c r="M99" i="1" s="1"/>
  <c r="T99" i="1"/>
  <c r="V99" i="1" s="1"/>
  <c r="H99" i="1"/>
  <c r="J99" i="1" s="1"/>
  <c r="AM99" i="1"/>
  <c r="AB99" i="1"/>
  <c r="N115" i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S126" i="1" s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O107" i="1"/>
  <c r="K130" i="1"/>
  <c r="M130" i="1" s="1"/>
  <c r="K138" i="1"/>
  <c r="Q134" i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H138" i="1" s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C146" i="1" l="1"/>
  <c r="D99" i="1"/>
  <c r="J138" i="1"/>
  <c r="R126" i="1"/>
  <c r="AI99" i="1"/>
  <c r="X111" i="1"/>
  <c r="F107" i="1"/>
  <c r="AK99" i="1"/>
  <c r="AJ99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AH134" i="1" s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L99" i="1" l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130" i="1" l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<sst xmlns="http://schemas.openxmlformats.org/spreadsheetml/2006/main" count="762" uniqueCount="109">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</sst>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 activeCell="B90" sqref="B90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F5" s="3">
        <f>E7</f>
        <v>0</v>
      </c>
      <c r="G5" s="3" t="str">
        <f>IF((COUNTBLANK(E5:E5)=1),"ncr",IF(E5&gt;E7,"W",IF(E5=E7,"D","L")))</f>
        <v>ncr</v>
      </c>
      <c r="I5" s="3">
        <f>H8</f>
        <v>0</v>
      </c>
      <c r="J5" s="3" t="str">
        <f>IF((COUNTBLANK(H5:H5)=1),"ncr",IF(H5&gt;H8,"W",IF(H5=H8,"D","L")))</f>
        <v>ncr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1</v>
      </c>
      <c r="AI5" s="3">
        <f t="shared" ref="AI5:AI10" si="1">COUNTIF(A5:AE5,"W")</f>
        <v>1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2</v>
      </c>
      <c r="AM5" s="3">
        <f t="shared" ref="AM5:AM10" si="5">SUM(B5,E5,H5,K5,N5,Q5,T5,W5,Z5,AC5)</f>
        <v>197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F6" s="3">
        <f>E9</f>
        <v>0</v>
      </c>
      <c r="G6" s="3" t="str">
        <f>IF((COUNTBLANK(E6:E6)=1),"ncr",IF(E6&gt;E9,"W",IF(E6=E9,"D","L")))</f>
        <v>ncr</v>
      </c>
      <c r="I6" s="3">
        <f>H7</f>
        <v>0</v>
      </c>
      <c r="J6" s="3" t="str">
        <f>IF((COUNTBLANK(H6:H6)=1),"ncr",IF(H6&gt;H7,"W",IF(H6=H7,"D","L")))</f>
        <v>ncr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1</v>
      </c>
      <c r="AI6" s="3">
        <f t="shared" si="1"/>
        <v>0</v>
      </c>
      <c r="AJ6" s="3">
        <f t="shared" si="2"/>
        <v>0</v>
      </c>
      <c r="AK6" s="3">
        <f t="shared" si="3"/>
        <v>1</v>
      </c>
      <c r="AL6" s="3">
        <f t="shared" si="4"/>
        <v>0</v>
      </c>
      <c r="AM6" s="3">
        <f t="shared" si="5"/>
        <v>190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F7" s="3">
        <f>E5</f>
        <v>0</v>
      </c>
      <c r="G7" s="3" t="str">
        <f>IF((COUNTBLANK(E7:E7)=1),"ncr",IF(E7&gt;E5,"W",IF(E7=E5,"D","L")))</f>
        <v>ncr</v>
      </c>
      <c r="I7" s="3">
        <f>H6</f>
        <v>0</v>
      </c>
      <c r="J7" s="3" t="str">
        <f>IF((COUNTBLANK(H7:H7)=1),"ncr",IF(H7&gt;H6,"W",IF(H7=H6,"D","L")))</f>
        <v>ncr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1</v>
      </c>
      <c r="AI7" s="3">
        <f t="shared" si="1"/>
        <v>1</v>
      </c>
      <c r="AJ7" s="3">
        <f t="shared" si="2"/>
        <v>0</v>
      </c>
      <c r="AK7" s="3">
        <f t="shared" si="3"/>
        <v>0</v>
      </c>
      <c r="AL7" s="3">
        <f t="shared" si="4"/>
        <v>2</v>
      </c>
      <c r="AM7" s="3">
        <f t="shared" si="5"/>
        <v>186</v>
      </c>
      <c r="AO7" s="29"/>
      <c r="AY7" s="19"/>
    </row>
    <row r="8" spans="1:51" x14ac:dyDescent="0.15">
      <c r="A8" s="50" t="s">
        <v>66</v>
      </c>
      <c r="B8" s="16">
        <v>173</v>
      </c>
      <c r="C8" s="3">
        <f>B9</f>
        <v>185</v>
      </c>
      <c r="D8" s="3" t="str">
        <f>IF((COUNTBLANK(B8:B8)=1),"ncr",IF(B8&gt;B9,"W",IF(B8=B9,"D","L")))</f>
        <v>L</v>
      </c>
      <c r="F8" s="3">
        <f>E10</f>
        <v>0</v>
      </c>
      <c r="G8" s="3" t="str">
        <f>IF((COUNTBLANK(E8:E8)=1),"ncr",IF(E8&gt;E10,"W",IF(E8=E10,"D","L")))</f>
        <v>ncr</v>
      </c>
      <c r="I8" s="3">
        <f>H5</f>
        <v>0</v>
      </c>
      <c r="J8" s="3" t="str">
        <f>IF((COUNTBLANK(H8:H8)=1),"ncr",IF(H8&gt;H5,"W",IF(H8=H5,"D","L")))</f>
        <v>ncr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1</v>
      </c>
      <c r="AI8" s="3">
        <f t="shared" si="1"/>
        <v>0</v>
      </c>
      <c r="AJ8" s="3">
        <f t="shared" si="2"/>
        <v>0</v>
      </c>
      <c r="AK8" s="3">
        <f t="shared" si="3"/>
        <v>1</v>
      </c>
      <c r="AL8" s="3">
        <f t="shared" si="4"/>
        <v>0</v>
      </c>
      <c r="AM8" s="3">
        <f t="shared" si="5"/>
        <v>173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173</v>
      </c>
      <c r="D9" s="3" t="str">
        <f>IF((COUNTBLANK(B9:B9)=1),"ncr",IF(B9&gt;B8,"W",IF(B9=B8,"D","L")))</f>
        <v>W</v>
      </c>
      <c r="F9" s="3">
        <f>E6</f>
        <v>0</v>
      </c>
      <c r="G9" s="3" t="str">
        <f>IF((COUNTBLANK(E9:E9)=1),"ncr",IF(E9&gt;E6,"W",IF(E9=E6,"D","L")))</f>
        <v>ncr</v>
      </c>
      <c r="I9" s="3">
        <f>H10</f>
        <v>0</v>
      </c>
      <c r="J9" s="3" t="str">
        <f>IF((COUNTBLANK(H9:H9)=1),"ncr",IF(H9&gt;H10,"W",IF(H9=H10,"D","L")))</f>
        <v>ncr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1</v>
      </c>
      <c r="AI9" s="3">
        <f t="shared" si="1"/>
        <v>1</v>
      </c>
      <c r="AJ9" s="3">
        <f t="shared" si="2"/>
        <v>0</v>
      </c>
      <c r="AK9" s="3">
        <f t="shared" si="3"/>
        <v>0</v>
      </c>
      <c r="AL9" s="3">
        <f t="shared" si="4"/>
        <v>2</v>
      </c>
      <c r="AM9" s="3">
        <f t="shared" si="5"/>
        <v>185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F10" s="3">
        <f>E8</f>
        <v>0</v>
      </c>
      <c r="G10" s="3" t="str">
        <f>IF((COUNTBLANK(E10:E10)=1),"ncr",IF(E10&gt;E8,"W",IF(E10=E8,"D","L")))</f>
        <v>ncr</v>
      </c>
      <c r="I10" s="3">
        <f>H9</f>
        <v>0</v>
      </c>
      <c r="J10" s="3" t="str">
        <f>IF((COUNTBLANK(H10:H10)=1),"ncr",IF(H10&gt;H9,"W",IF(H10=H9,"D","L")))</f>
        <v>ncr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1</v>
      </c>
      <c r="AI10" s="3">
        <f t="shared" si="1"/>
        <v>0</v>
      </c>
      <c r="AJ10" s="3">
        <f t="shared" si="2"/>
        <v>0</v>
      </c>
      <c r="AK10" s="3">
        <f t="shared" si="3"/>
        <v>1</v>
      </c>
      <c r="AL10" s="3">
        <f t="shared" si="4"/>
        <v>0</v>
      </c>
      <c r="AM10" s="3">
        <f t="shared" si="5"/>
        <v>183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F15" s="3">
        <f>E17</f>
        <v>0</v>
      </c>
      <c r="G15" s="3" t="str">
        <f>IF((COUNTBLANK(E15:E15)=1),"ncr",IF(E15&gt;E17,"W",IF(E15=E17,"D","L")))</f>
        <v>ncr</v>
      </c>
      <c r="I15" s="3">
        <f>H18</f>
        <v>0</v>
      </c>
      <c r="J15" s="3" t="str">
        <f>IF((COUNTBLANK(H15:H15)=1),"ncr",IF(H15&gt;H18,"W",IF(H15=H18,"D","L")))</f>
        <v>ncr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1</v>
      </c>
      <c r="AI15" s="3">
        <f t="shared" ref="AI15:AI20" si="7">COUNTIF(A15:AE15,"W")</f>
        <v>1</v>
      </c>
      <c r="AJ15" s="3">
        <f t="shared" ref="AJ15:AJ20" si="8">COUNTIF(B15:AE15,"D")</f>
        <v>0</v>
      </c>
      <c r="AK15" s="3">
        <f t="shared" ref="AK15:AK20" si="9">COUNTIF(A15:AE15,"L")</f>
        <v>0</v>
      </c>
      <c r="AL15" s="3">
        <f t="shared" ref="AL15:AL20" si="10">AI15*2 + AJ15</f>
        <v>2</v>
      </c>
      <c r="AM15" s="3">
        <f t="shared" ref="AM15:AM20" si="11">SUM(B15,E15,H15,K15,N15,Q15,T15,W15,Z15,AC15)</f>
        <v>187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F16" s="3">
        <f>E19</f>
        <v>0</v>
      </c>
      <c r="G16" s="3" t="str">
        <f>IF((COUNTBLANK(E16:E16)=1),"ncr",IF(E16&gt;E19,"W",IF(E16=E19,"D","L")))</f>
        <v>ncr</v>
      </c>
      <c r="I16" s="3">
        <f>H17</f>
        <v>0</v>
      </c>
      <c r="J16" s="3" t="str">
        <f>IF((COUNTBLANK(H16:H16)=1),"ncr",IF(H16&gt;H17,"W",IF(H16=H17,"D","L")))</f>
        <v>ncr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1</v>
      </c>
      <c r="AI16" s="3">
        <f t="shared" si="7"/>
        <v>0</v>
      </c>
      <c r="AJ16" s="3">
        <f t="shared" si="8"/>
        <v>0</v>
      </c>
      <c r="AK16" s="3">
        <f t="shared" si="9"/>
        <v>1</v>
      </c>
      <c r="AL16" s="3">
        <f t="shared" si="10"/>
        <v>0</v>
      </c>
      <c r="AM16" s="3">
        <f t="shared" si="11"/>
        <v>177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F17" s="3">
        <f>E15</f>
        <v>0</v>
      </c>
      <c r="G17" s="3" t="str">
        <f>IF((COUNTBLANK(E17:E17)=1),"ncr",IF(E17&gt;E15,"W",IF(E17=E15,"D","L")))</f>
        <v>ncr</v>
      </c>
      <c r="I17" s="3">
        <f>H16</f>
        <v>0</v>
      </c>
      <c r="J17" s="3" t="str">
        <f>IF((COUNTBLANK(H17:H17)=1),"ncr",IF(H17&gt;H16,"W",IF(H17=H16,"D","L")))</f>
        <v>ncr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1</v>
      </c>
      <c r="AI17" s="3">
        <f t="shared" si="7"/>
        <v>1</v>
      </c>
      <c r="AJ17" s="3">
        <f t="shared" si="8"/>
        <v>0</v>
      </c>
      <c r="AK17" s="3">
        <f t="shared" si="9"/>
        <v>0</v>
      </c>
      <c r="AL17" s="3">
        <f t="shared" si="10"/>
        <v>2</v>
      </c>
      <c r="AM17" s="3">
        <f t="shared" si="11"/>
        <v>180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F18" s="3">
        <f>E20</f>
        <v>0</v>
      </c>
      <c r="G18" s="3" t="str">
        <f>IF((COUNTBLANK(E18:E18)=1),"ncr",IF(E18&gt;E20,"W",IF(E18=E20,"D","L")))</f>
        <v>ncr</v>
      </c>
      <c r="I18" s="3">
        <f>H15</f>
        <v>0</v>
      </c>
      <c r="J18" s="3" t="str">
        <f>IF((COUNTBLANK(H18:H18)=1),"ncr",IF(H18&gt;H15,"W",IF(H18=H15,"D","L")))</f>
        <v>ncr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1</v>
      </c>
      <c r="AI18" s="3">
        <f t="shared" si="7"/>
        <v>1</v>
      </c>
      <c r="AJ18" s="3">
        <f t="shared" si="8"/>
        <v>0</v>
      </c>
      <c r="AK18" s="3">
        <f t="shared" si="9"/>
        <v>0</v>
      </c>
      <c r="AL18" s="3">
        <f t="shared" si="10"/>
        <v>2</v>
      </c>
      <c r="AM18" s="3">
        <f t="shared" si="11"/>
        <v>182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F19" s="3">
        <f>E16</f>
        <v>0</v>
      </c>
      <c r="G19" s="3" t="str">
        <f>IF((COUNTBLANK(E19:E19)=1),"ncr",IF(E19&gt;E16,"W",IF(E19=E16,"D","L")))</f>
        <v>ncr</v>
      </c>
      <c r="I19" s="3">
        <f>H20</f>
        <v>0</v>
      </c>
      <c r="J19" s="3" t="str">
        <f>IF((COUNTBLANK(H19:H19)=1),"ncr",IF(H19&gt;H20,"W",IF(H19=H20,"D","L")))</f>
        <v>ncr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1</v>
      </c>
      <c r="AI19" s="3">
        <f t="shared" si="7"/>
        <v>0</v>
      </c>
      <c r="AJ19" s="3">
        <f t="shared" si="8"/>
        <v>0</v>
      </c>
      <c r="AK19" s="3">
        <f t="shared" si="9"/>
        <v>1</v>
      </c>
      <c r="AL19" s="3">
        <f t="shared" si="10"/>
        <v>0</v>
      </c>
      <c r="AM19" s="3">
        <f t="shared" si="11"/>
        <v>170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F20" s="3">
        <f>E18</f>
        <v>0</v>
      </c>
      <c r="G20" s="3" t="str">
        <f>IF((COUNTBLANK(E20:E20)=1),"ncr",IF(E20&gt;E18,"W",IF(E20=E18,"D","L")))</f>
        <v>ncr</v>
      </c>
      <c r="I20" s="3">
        <f>H19</f>
        <v>0</v>
      </c>
      <c r="J20" s="3" t="str">
        <f>IF((COUNTBLANK(H20:H20)=1),"ncr",IF(H20&gt;H19,"W",IF(H20=H29,"D","L")))</f>
        <v>ncr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1</v>
      </c>
      <c r="AI20" s="3">
        <f t="shared" si="7"/>
        <v>0</v>
      </c>
      <c r="AJ20" s="3">
        <f t="shared" si="8"/>
        <v>0</v>
      </c>
      <c r="AK20" s="3">
        <f t="shared" si="9"/>
        <v>1</v>
      </c>
      <c r="AL20" s="3">
        <f t="shared" si="10"/>
        <v>0</v>
      </c>
      <c r="AM20" s="3">
        <f t="shared" si="11"/>
        <v>170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F25" s="3">
        <f>E27</f>
        <v>0</v>
      </c>
      <c r="G25" s="3" t="str">
        <f>IF((COUNTBLANK(E25:E25)=1),"ncr",IF(E25&gt;E27,"W",IF(E25=E27,"D","L")))</f>
        <v>ncr</v>
      </c>
      <c r="I25" s="3">
        <f>H28</f>
        <v>0</v>
      </c>
      <c r="J25" s="3" t="str">
        <f>IF((COUNTBLANK(H25:H25)=1),"ncr",IF(H25&gt;H28,"W",IF(H25=H28,"D","L")))</f>
        <v>ncr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1</v>
      </c>
      <c r="AI25" s="3">
        <f t="shared" ref="AI25:AI30" si="13">COUNTIF(A25:AE25,"W")</f>
        <v>0</v>
      </c>
      <c r="AJ25" s="3">
        <f t="shared" ref="AJ25:AJ30" si="14">COUNTIF(B25:AE25,"D")</f>
        <v>0</v>
      </c>
      <c r="AK25" s="3">
        <f t="shared" ref="AK25:AK30" si="15">COUNTIF(A25:AE25,"L")</f>
        <v>1</v>
      </c>
      <c r="AL25" s="3">
        <f t="shared" ref="AL25:AL30" si="16">AI25*2 + AJ25</f>
        <v>0</v>
      </c>
      <c r="AM25" s="3">
        <f t="shared" ref="AM25:AM30" si="17">SUM(B25,E25,H25,K25,N25,Q25,T25,W25,Z25,AC25)</f>
        <v>178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F26" s="3">
        <f>E29</f>
        <v>0</v>
      </c>
      <c r="G26" s="3" t="str">
        <f>IF((COUNTBLANK(E26:E26)=1),"ncr",IF(E26&gt;E29,"W",IF(E26=E29,"D","L")))</f>
        <v>ncr</v>
      </c>
      <c r="I26" s="3">
        <f>H27</f>
        <v>0</v>
      </c>
      <c r="J26" s="3" t="str">
        <f>IF((COUNTBLANK(H26:H26)=1),"ncr",IF(H26&gt;H27,"W",IF(H26=H27,"D","L")))</f>
        <v>ncr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1</v>
      </c>
      <c r="AI26" s="3">
        <f t="shared" si="13"/>
        <v>1</v>
      </c>
      <c r="AJ26" s="3">
        <f t="shared" si="14"/>
        <v>0</v>
      </c>
      <c r="AK26" s="3">
        <f t="shared" si="15"/>
        <v>0</v>
      </c>
      <c r="AL26" s="3">
        <f t="shared" si="16"/>
        <v>2</v>
      </c>
      <c r="AM26" s="3">
        <f t="shared" si="17"/>
        <v>180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F27" s="3">
        <f>E25</f>
        <v>0</v>
      </c>
      <c r="G27" s="3" t="str">
        <f>IF((COUNTBLANK(E27:E27)=1),"ncr",IF(E27&gt;E25,"W",IF(E27=E25,"D","L")))</f>
        <v>ncr</v>
      </c>
      <c r="I27" s="3">
        <f>H26</f>
        <v>0</v>
      </c>
      <c r="J27" s="3" t="str">
        <f>IF((COUNTBLANK(H27:H27)=1),"ncr",IF(H27&gt;H26,"W",IF(H27=H26,"D","L")))</f>
        <v>ncr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1</v>
      </c>
      <c r="AI27" s="3">
        <f t="shared" si="13"/>
        <v>1</v>
      </c>
      <c r="AJ27" s="3">
        <f t="shared" si="14"/>
        <v>0</v>
      </c>
      <c r="AK27" s="3">
        <f t="shared" si="15"/>
        <v>0</v>
      </c>
      <c r="AL27" s="3">
        <f t="shared" si="16"/>
        <v>2</v>
      </c>
      <c r="AM27" s="3">
        <f t="shared" si="17"/>
        <v>173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F28" s="3">
        <f>E30</f>
        <v>0</v>
      </c>
      <c r="G28" s="3" t="str">
        <f>IF((COUNTBLANK(E28:E28)=1),"ncr",IF(E28&gt;E30,"W",IF(E28=E30,"D","L")))</f>
        <v>ncr</v>
      </c>
      <c r="I28" s="3">
        <f>H25</f>
        <v>0</v>
      </c>
      <c r="J28" s="3" t="str">
        <f>IF((COUNTBLANK(H28:H28)=1),"ncr",IF(H28&gt;H25,"W",IF(H28=H25,"D","L")))</f>
        <v>ncr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1</v>
      </c>
      <c r="AI28" s="3">
        <f t="shared" si="13"/>
        <v>1</v>
      </c>
      <c r="AJ28" s="3">
        <f t="shared" si="14"/>
        <v>0</v>
      </c>
      <c r="AK28" s="3">
        <f t="shared" si="15"/>
        <v>0</v>
      </c>
      <c r="AL28" s="3">
        <f t="shared" si="16"/>
        <v>2</v>
      </c>
      <c r="AM28" s="3">
        <f t="shared" si="17"/>
        <v>174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F29" s="3">
        <f>E26</f>
        <v>0</v>
      </c>
      <c r="G29" s="3" t="str">
        <f>IF((COUNTBLANK(E29:E29)=1),"ncr",IF(E29&gt;E26,"W",IF(E29=E26,"D","L")))</f>
        <v>ncr</v>
      </c>
      <c r="I29" s="3">
        <f>H30</f>
        <v>0</v>
      </c>
      <c r="J29" s="3" t="str">
        <f>IF((COUNTBLANK(H29:H29)=1),"ncr",IF(H29&gt;H30,"W",IF(H29=H30,"D","L")))</f>
        <v>ncr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1</v>
      </c>
      <c r="AI29" s="3">
        <f t="shared" si="13"/>
        <v>0</v>
      </c>
      <c r="AJ29" s="3">
        <f t="shared" si="14"/>
        <v>0</v>
      </c>
      <c r="AK29" s="3">
        <f t="shared" si="15"/>
        <v>1</v>
      </c>
      <c r="AL29" s="3">
        <f t="shared" si="16"/>
        <v>0</v>
      </c>
      <c r="AM29" s="3">
        <f t="shared" si="17"/>
        <v>172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F30" s="3">
        <f>E28</f>
        <v>0</v>
      </c>
      <c r="G30" s="3" t="str">
        <f>IF((COUNTBLANK(E30:E30)=1),"ncr",IF(E30&gt;E28,"W",IF(E30=E28,"D","L")))</f>
        <v>ncr</v>
      </c>
      <c r="I30" s="3">
        <f>H29</f>
        <v>0</v>
      </c>
      <c r="J30" s="3" t="str">
        <f>IF((COUNTBLANK(H30:H30)=1),"ncr",IF(H30&gt;H29,"W",IF(H30=H39,"D","L")))</f>
        <v>ncr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1</v>
      </c>
      <c r="AI30" s="3">
        <f t="shared" si="13"/>
        <v>0</v>
      </c>
      <c r="AJ30" s="3">
        <f t="shared" si="14"/>
        <v>0</v>
      </c>
      <c r="AK30" s="3">
        <f t="shared" si="15"/>
        <v>1</v>
      </c>
      <c r="AL30" s="3">
        <f t="shared" si="16"/>
        <v>0</v>
      </c>
      <c r="AM30" s="3">
        <f t="shared" si="17"/>
        <v>164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F35" s="3">
        <f>E37</f>
        <v>0</v>
      </c>
      <c r="G35" s="3" t="str">
        <f>IF((COUNTBLANK(E35:E35)=1),"ncr",IF(E35&gt;E37,"W",IF(E35=E37,"D","L")))</f>
        <v>ncr</v>
      </c>
      <c r="I35" s="3">
        <f>H38</f>
        <v>0</v>
      </c>
      <c r="J35" s="3" t="str">
        <f>IF((COUNTBLANK(H35:H35)=1),"ncr",IF(H35&gt;H38,"W",IF(H35=H38,"D","L")))</f>
        <v>ncr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1</v>
      </c>
      <c r="AI35" s="3">
        <f t="shared" ref="AI35:AI40" si="19">COUNTIF(A35:AE35,"W")</f>
        <v>1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2</v>
      </c>
      <c r="AM35" s="3">
        <f t="shared" ref="AM35:AM40" si="23">SUM(B35,E35,H35,K35,N35,Q35,T35,W35,Z35,AC35)</f>
        <v>179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F36" s="3">
        <f>E39</f>
        <v>0</v>
      </c>
      <c r="G36" s="3" t="str">
        <f>IF((COUNTBLANK(E36:E36)=1),"ncr",IF(E36&gt;E39,"W",IF(E36=E39,"D","L")))</f>
        <v>ncr</v>
      </c>
      <c r="I36" s="3">
        <f>H37</f>
        <v>0</v>
      </c>
      <c r="J36" s="3" t="str">
        <f>IF((COUNTBLANK(H36:H36)=1),"ncr",IF(H36&gt;H37,"W",IF(H36=H37,"D","L")))</f>
        <v>ncr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1</v>
      </c>
      <c r="AI36" s="3">
        <f t="shared" si="19"/>
        <v>0</v>
      </c>
      <c r="AJ36" s="3">
        <f t="shared" si="20"/>
        <v>0</v>
      </c>
      <c r="AK36" s="3">
        <f t="shared" si="21"/>
        <v>1</v>
      </c>
      <c r="AL36" s="3">
        <f t="shared" si="22"/>
        <v>0</v>
      </c>
      <c r="AM36" s="3">
        <f t="shared" si="23"/>
        <v>178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F37" s="3">
        <f>E35</f>
        <v>0</v>
      </c>
      <c r="G37" s="3" t="str">
        <f>IF((COUNTBLANK(E37:E37)=1),"ncr",IF(E37&gt;E35,"W",IF(E37=E35,"D","L")))</f>
        <v>ncr</v>
      </c>
      <c r="I37" s="3">
        <f>H36</f>
        <v>0</v>
      </c>
      <c r="J37" s="3" t="str">
        <f>IF((COUNTBLANK(H37:H37)=1),"ncr",IF(H37&gt;H36,"W",IF(H37=H36,"D","L")))</f>
        <v>ncr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1</v>
      </c>
      <c r="AI37" s="3">
        <f t="shared" si="19"/>
        <v>0</v>
      </c>
      <c r="AJ37" s="3">
        <f t="shared" si="20"/>
        <v>0</v>
      </c>
      <c r="AK37" s="3">
        <f t="shared" si="21"/>
        <v>1</v>
      </c>
      <c r="AL37" s="3">
        <f t="shared" si="22"/>
        <v>0</v>
      </c>
      <c r="AM37" s="3">
        <f t="shared" si="23"/>
        <v>170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F38" s="3">
        <f>+E40</f>
        <v>0</v>
      </c>
      <c r="G38" s="3" t="str">
        <f>IF((COUNTBLANK(E38:E38)=1),"ncr",IF(E38&gt;E40,"W",IF(E38=E40,"D","L")))</f>
        <v>ncr</v>
      </c>
      <c r="I38" s="3">
        <f>H35</f>
        <v>0</v>
      </c>
      <c r="J38" s="3" t="str">
        <f>IF((COUNTBLANK(H38:H38)=1),"ncr",IF(H38&gt;H35,"W",IF(H38=H35,"D","L")))</f>
        <v>ncr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1</v>
      </c>
      <c r="AI38" s="3">
        <f t="shared" si="19"/>
        <v>0</v>
      </c>
      <c r="AJ38" s="3">
        <f t="shared" si="20"/>
        <v>0</v>
      </c>
      <c r="AK38" s="3">
        <f t="shared" si="21"/>
        <v>1</v>
      </c>
      <c r="AL38" s="3">
        <f t="shared" si="22"/>
        <v>0</v>
      </c>
      <c r="AM38" s="3">
        <f t="shared" si="23"/>
        <v>157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F39" s="3">
        <f>E36</f>
        <v>0</v>
      </c>
      <c r="G39" s="3" t="str">
        <f>IF((COUNTBLANK(E39:E39)=1),"ncr",IF(E39&gt;E36,"W",IF(E39=E36,"D","L")))</f>
        <v>ncr</v>
      </c>
      <c r="I39" s="3">
        <f>+H40</f>
        <v>0</v>
      </c>
      <c r="J39" s="3" t="str">
        <f>IF((COUNTBLANK(H39:H39)=1),"ncr",IF(H39&gt;H40,"W",IF(H39=H40,"D","L")))</f>
        <v>ncr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1</v>
      </c>
      <c r="AI39" s="3">
        <f t="shared" si="19"/>
        <v>1</v>
      </c>
      <c r="AJ39" s="3">
        <f t="shared" si="20"/>
        <v>0</v>
      </c>
      <c r="AK39" s="3">
        <f t="shared" si="21"/>
        <v>0</v>
      </c>
      <c r="AL39" s="3">
        <f t="shared" si="22"/>
        <v>2</v>
      </c>
      <c r="AM39" s="3">
        <f t="shared" si="23"/>
        <v>168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/>
      <c r="F40" s="3">
        <f>E38</f>
        <v>0</v>
      </c>
      <c r="G40" s="3" t="str">
        <f>IF((COUNTBLANK(E40:E40)=1),"ncr",IF(E40&gt;E38,"W",IF(E40=E38,"D","L")))</f>
        <v>ncr</v>
      </c>
      <c r="H40" s="36"/>
      <c r="I40" s="3">
        <f>H39</f>
        <v>0</v>
      </c>
      <c r="J40" s="3" t="str">
        <f>IF((COUNTBLANK(H40:H40)=1),"ncr",IF(H40&gt;H39,"W",IF(H40=H39,"D","L")))</f>
        <v>ncr</v>
      </c>
      <c r="K40" s="36"/>
      <c r="L40" s="3">
        <f>K36</f>
        <v>0</v>
      </c>
      <c r="M40" s="3" t="str">
        <f>IF((COUNTBLANK(K40:K40)=1),"ncr",IF(K40&gt;K36,"W",IF(K40=K36,"D","L")))</f>
        <v>ncr</v>
      </c>
      <c r="N40" s="36"/>
      <c r="O40" s="3">
        <f>N35</f>
        <v>0</v>
      </c>
      <c r="P40" s="3" t="str">
        <f>IF((COUNTBLANK(N40:N40)=1),"ncr",IF(N40&gt;N35,"W",IF(N40=N35,"D","L")))</f>
        <v>ncr</v>
      </c>
      <c r="Q40" s="36"/>
      <c r="R40" s="3">
        <f>Q37</f>
        <v>0</v>
      </c>
      <c r="S40" s="3" t="str">
        <f>IF((COUNTBLANK(Q40:Q40)=1),"ncr",IF(Q40&gt;Q37,"W",IF(Q40=Q37,"D","L")))</f>
        <v>ncr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1</v>
      </c>
      <c r="AI40" s="3">
        <f t="shared" si="19"/>
        <v>1</v>
      </c>
      <c r="AJ40" s="3">
        <f t="shared" si="20"/>
        <v>0</v>
      </c>
      <c r="AK40" s="3">
        <f t="shared" si="21"/>
        <v>0</v>
      </c>
      <c r="AL40" s="3">
        <f t="shared" si="22"/>
        <v>2</v>
      </c>
      <c r="AM40" s="3">
        <f t="shared" si="23"/>
        <v>177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F45" s="3">
        <f>E47</f>
        <v>0</v>
      </c>
      <c r="G45" s="3" t="str">
        <f>IF((COUNTBLANK(E45:E45)=1),"ncr",IF(E45&gt;E47,"W",IF(E45=E47,"D","L")))</f>
        <v>ncr</v>
      </c>
      <c r="I45" s="3">
        <f>H48</f>
        <v>0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1</v>
      </c>
      <c r="AI45" s="3">
        <f t="shared" ref="AI45:AI50" si="25">COUNTIF(A45:AE45,"W")</f>
        <v>1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2</v>
      </c>
      <c r="AM45" s="3">
        <f t="shared" ref="AM45:AM50" si="29">SUM(B45,E45,H45,K45,N45,Q45,T45,W45,Z45,AC45)</f>
        <v>184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F46" s="3">
        <f>E49</f>
        <v>0</v>
      </c>
      <c r="G46" s="3" t="str">
        <f>IF((COUNTBLANK(E46:E46)=1),"ncr",IF(E46&gt;E49,"W",IF(E46=E49,"D","L")))</f>
        <v>ncr</v>
      </c>
      <c r="I46" s="3">
        <f>H47</f>
        <v>0</v>
      </c>
      <c r="J46" s="3" t="str">
        <f>IF((COUNTBLANK(H46:H46)=1),"ncr",IF(H46&gt;H47,"W",IF(H46=H47,"D","L")))</f>
        <v>ncr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1</v>
      </c>
      <c r="AI46" s="3">
        <f t="shared" si="25"/>
        <v>0</v>
      </c>
      <c r="AJ46" s="3">
        <f t="shared" si="26"/>
        <v>0</v>
      </c>
      <c r="AK46" s="3">
        <f t="shared" si="27"/>
        <v>1</v>
      </c>
      <c r="AL46" s="3">
        <f t="shared" si="28"/>
        <v>0</v>
      </c>
      <c r="AM46" s="3">
        <f t="shared" si="29"/>
        <v>176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F47" s="3">
        <f>E45</f>
        <v>0</v>
      </c>
      <c r="G47" s="3" t="str">
        <f>IF((COUNTBLANK(E47:E47)=1),"ncr",IF(E47&gt;E45,"W",IF(E47=E45,"D","L")))</f>
        <v>ncr</v>
      </c>
      <c r="I47" s="3">
        <f>H46</f>
        <v>0</v>
      </c>
      <c r="J47" s="3" t="str">
        <f>IF((COUNTBLANK(H47:H47)=1),"ncr",IF(H47&gt;H46,"W",IF(H47=H46,"D","L")))</f>
        <v>ncr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1</v>
      </c>
      <c r="AI47" s="3">
        <f t="shared" si="25"/>
        <v>1</v>
      </c>
      <c r="AJ47" s="3">
        <f t="shared" si="26"/>
        <v>0</v>
      </c>
      <c r="AK47" s="3">
        <f t="shared" si="27"/>
        <v>0</v>
      </c>
      <c r="AL47" s="3">
        <f t="shared" si="28"/>
        <v>2</v>
      </c>
      <c r="AM47" s="3">
        <f t="shared" si="29"/>
        <v>177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F48" s="3">
        <f>E50</f>
        <v>0</v>
      </c>
      <c r="G48" s="3" t="str">
        <f>IF((COUNTBLANK(E48:E48)=1),"ncr",IF(E48&gt;E50,"W",IF(E48=E50,"D","L")))</f>
        <v>ncr</v>
      </c>
      <c r="I48" s="3">
        <f>H45</f>
        <v>0</v>
      </c>
      <c r="J48" s="3" t="str">
        <f>IF((COUNTBLANK(H48:H48)=1),"ncr",IF(H48&gt;H45,"W",IF(H48=H45,"D","L")))</f>
        <v>ncr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1</v>
      </c>
      <c r="AI48" s="3">
        <f t="shared" si="25"/>
        <v>1</v>
      </c>
      <c r="AJ48" s="3">
        <f t="shared" si="26"/>
        <v>0</v>
      </c>
      <c r="AK48" s="3">
        <f t="shared" si="27"/>
        <v>0</v>
      </c>
      <c r="AL48" s="3">
        <f t="shared" si="28"/>
        <v>2</v>
      </c>
      <c r="AM48" s="3">
        <f t="shared" si="29"/>
        <v>179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F49" s="3">
        <f>E46</f>
        <v>0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1</v>
      </c>
      <c r="AI49" s="3">
        <f t="shared" si="25"/>
        <v>0</v>
      </c>
      <c r="AJ49" s="3">
        <f t="shared" si="26"/>
        <v>0</v>
      </c>
      <c r="AK49" s="3">
        <f t="shared" si="27"/>
        <v>1</v>
      </c>
      <c r="AL49" s="3">
        <f t="shared" si="28"/>
        <v>0</v>
      </c>
      <c r="AM49" s="3">
        <f t="shared" si="29"/>
        <v>170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0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IF((COUNTBLANK(H50:H50)=1),"ncr",IF(H50&gt;H49,"W",IF(H50=H102,"D","L")))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F55" s="3">
        <f>E57</f>
        <v>0</v>
      </c>
      <c r="G55" s="3" t="str">
        <f>IF((COUNTBLANK(E55:E55)=1),"ncr",IF(E55&gt;E57,"W",IF(E55=E57,"D","L")))</f>
        <v>ncr</v>
      </c>
      <c r="I55" s="3">
        <f>H58</f>
        <v>0</v>
      </c>
      <c r="J55" s="3" t="str">
        <f>IF((COUNTBLANK(H55:H55)=1),"ncr",IF(H55&gt;H58,"W",IF(H55=H58,"D","L")))</f>
        <v>ncr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1</v>
      </c>
      <c r="AI55" s="3">
        <f t="shared" ref="AI55:AI60" si="31">COUNTIF(A55:AE55,"W")</f>
        <v>0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0</v>
      </c>
      <c r="AM55" s="3">
        <f t="shared" ref="AM55:AM60" si="35">SUM(B55,E55,H55,K55,N55,Q55,T55,W55,Z55,AC55)</f>
        <v>175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F56" s="3">
        <f>E59</f>
        <v>0</v>
      </c>
      <c r="G56" s="3" t="str">
        <f>IF((COUNTBLANK(E56:E56)=1),"ncr",IF(E56&gt;E59,"W",IF(E56=E59,"D","L")))</f>
        <v>ncr</v>
      </c>
      <c r="I56" s="3">
        <f>H57</f>
        <v>0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1</v>
      </c>
      <c r="AI56" s="3">
        <f t="shared" si="31"/>
        <v>1</v>
      </c>
      <c r="AJ56" s="3">
        <f t="shared" si="32"/>
        <v>0</v>
      </c>
      <c r="AK56" s="3">
        <f t="shared" si="33"/>
        <v>0</v>
      </c>
      <c r="AL56" s="3">
        <f t="shared" si="34"/>
        <v>2</v>
      </c>
      <c r="AM56" s="3">
        <f t="shared" si="35"/>
        <v>179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F57" s="3">
        <f>E55</f>
        <v>0</v>
      </c>
      <c r="G57" s="3" t="str">
        <f>IF((COUNTBLANK(E57:E57)=1),"ncr",IF(E57&gt;E55,"W",IF(E57=E55,"D","L")))</f>
        <v>ncr</v>
      </c>
      <c r="I57" s="3">
        <f>H56</f>
        <v>0</v>
      </c>
      <c r="J57" s="3" t="str">
        <f>IF((COUNTBLANK(H57:H57)=1),"ncr",IF(H57&gt;H56,"W",IF(H57=H56,"D","L")))</f>
        <v>ncr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1</v>
      </c>
      <c r="AI57" s="3">
        <f t="shared" si="31"/>
        <v>1</v>
      </c>
      <c r="AJ57" s="3">
        <f t="shared" si="32"/>
        <v>0</v>
      </c>
      <c r="AK57" s="3">
        <f t="shared" si="33"/>
        <v>0</v>
      </c>
      <c r="AL57" s="3">
        <f t="shared" si="34"/>
        <v>2</v>
      </c>
      <c r="AM57" s="3">
        <f t="shared" si="35"/>
        <v>166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F58" s="3">
        <f>E60</f>
        <v>0</v>
      </c>
      <c r="G58" s="3" t="str">
        <f>IF((COUNTBLANK(E58:E58)=1),"ncr",IF(E58&gt;E60,"W",IF(E58=E60,"D","L")))</f>
        <v>ncr</v>
      </c>
      <c r="I58" s="3">
        <f>H55</f>
        <v>0</v>
      </c>
      <c r="J58" s="3" t="str">
        <f>IF((COUNTBLANK(H58:H58)=1),"ncr",IF(H58&gt;H55,"W",IF(H58=H55,"D","L")))</f>
        <v>ncr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1</v>
      </c>
      <c r="AI58" s="3">
        <f t="shared" si="31"/>
        <v>1</v>
      </c>
      <c r="AJ58" s="3">
        <f t="shared" si="32"/>
        <v>0</v>
      </c>
      <c r="AK58" s="3">
        <f t="shared" si="33"/>
        <v>0</v>
      </c>
      <c r="AL58" s="3">
        <f t="shared" si="34"/>
        <v>2</v>
      </c>
      <c r="AM58" s="3">
        <f t="shared" si="35"/>
        <v>173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F59" s="3">
        <f>E56</f>
        <v>0</v>
      </c>
      <c r="G59" s="3" t="str">
        <f>IF((COUNTBLANK(E59:E59)=1),"ncr",IF(E59&gt;E56,"W",IF(E59=E56,"D","L")))</f>
        <v>ncr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1</v>
      </c>
      <c r="AI59" s="3">
        <f t="shared" si="31"/>
        <v>0</v>
      </c>
      <c r="AJ59" s="3">
        <f t="shared" si="32"/>
        <v>0</v>
      </c>
      <c r="AK59" s="3">
        <f t="shared" si="33"/>
        <v>1</v>
      </c>
      <c r="AL59" s="3">
        <f t="shared" si="34"/>
        <v>0</v>
      </c>
      <c r="AM59" s="3">
        <f t="shared" si="35"/>
        <v>150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0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1</v>
      </c>
      <c r="AI65" s="3">
        <f t="shared" ref="AI65:AI70" si="37">COUNTIF(A65:AE65,"W")</f>
        <v>1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2</v>
      </c>
      <c r="AM65" s="3">
        <f t="shared" ref="AM65" si="41">SUM(B65,E65,H65,K65,N65,Q65,T65,W65,Z65,AC65)</f>
        <v>167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1</v>
      </c>
      <c r="AI66" s="3">
        <f t="shared" si="37"/>
        <v>0</v>
      </c>
      <c r="AJ66" s="3">
        <f t="shared" si="38"/>
        <v>0</v>
      </c>
      <c r="AK66" s="3">
        <f t="shared" si="39"/>
        <v>1</v>
      </c>
      <c r="AL66" s="3">
        <f t="shared" si="40"/>
        <v>0</v>
      </c>
      <c r="AM66" s="3">
        <f t="shared" ref="AM66:AM70" si="42">SUM(B66,E66,H66,K66,N66,Q66,T66,W66,Z66,AC66)</f>
        <v>159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1</v>
      </c>
      <c r="AI67" s="3">
        <f t="shared" si="37"/>
        <v>1</v>
      </c>
      <c r="AJ67" s="3">
        <f t="shared" si="38"/>
        <v>0</v>
      </c>
      <c r="AK67" s="3">
        <f t="shared" si="39"/>
        <v>0</v>
      </c>
      <c r="AL67" s="3">
        <f t="shared" si="40"/>
        <v>2</v>
      </c>
      <c r="AM67" s="3">
        <f t="shared" si="42"/>
        <v>158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1</v>
      </c>
      <c r="AI68" s="3">
        <f t="shared" si="37"/>
        <v>0</v>
      </c>
      <c r="AJ68" s="3">
        <f t="shared" si="38"/>
        <v>0</v>
      </c>
      <c r="AK68" s="3">
        <f t="shared" si="39"/>
        <v>1</v>
      </c>
      <c r="AL68" s="3">
        <f t="shared" si="40"/>
        <v>0</v>
      </c>
      <c r="AM68" s="3">
        <f t="shared" si="42"/>
        <v>162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1</v>
      </c>
      <c r="AI69" s="3">
        <f t="shared" si="37"/>
        <v>1</v>
      </c>
      <c r="AJ69" s="3">
        <f t="shared" si="38"/>
        <v>0</v>
      </c>
      <c r="AK69" s="3">
        <f t="shared" si="39"/>
        <v>0</v>
      </c>
      <c r="AL69" s="3">
        <f t="shared" si="40"/>
        <v>2</v>
      </c>
      <c r="AM69" s="3">
        <f t="shared" si="42"/>
        <v>170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IF((COUNTBLANK(H70:H70)=1),"ncr",IF(H70&gt;H69,"W",IF(H70=H122,"D","L")))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1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0</v>
      </c>
      <c r="AM75" s="3">
        <f t="shared" ref="AM75" si="48">SUM(B75,E75,H75,K75,N75,Q75,T75,W75,Z75,AC75)</f>
        <v>133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1</v>
      </c>
      <c r="AI77" s="3">
        <f t="shared" si="44"/>
        <v>1</v>
      </c>
      <c r="AJ77" s="3">
        <f t="shared" si="45"/>
        <v>0</v>
      </c>
      <c r="AK77" s="3">
        <f t="shared" si="46"/>
        <v>0</v>
      </c>
      <c r="AL77" s="3">
        <f t="shared" si="47"/>
        <v>2</v>
      </c>
      <c r="AM77" s="3">
        <f t="shared" si="49"/>
        <v>171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1</v>
      </c>
      <c r="AI78" s="3">
        <f t="shared" si="44"/>
        <v>1</v>
      </c>
      <c r="AJ78" s="3">
        <f t="shared" si="45"/>
        <v>0</v>
      </c>
      <c r="AK78" s="3">
        <f t="shared" si="46"/>
        <v>0</v>
      </c>
      <c r="AL78" s="3">
        <f t="shared" si="47"/>
        <v>2</v>
      </c>
      <c r="AM78" s="3">
        <f t="shared" si="49"/>
        <v>148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1</v>
      </c>
      <c r="AI79" s="3">
        <f t="shared" si="44"/>
        <v>0</v>
      </c>
      <c r="AJ79" s="3">
        <f t="shared" si="45"/>
        <v>0</v>
      </c>
      <c r="AK79" s="3">
        <f t="shared" si="46"/>
        <v>1</v>
      </c>
      <c r="AL79" s="3">
        <f t="shared" si="47"/>
        <v>0</v>
      </c>
      <c r="AM79" s="3">
        <f t="shared" si="49"/>
        <v>131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F85" s="3">
        <f>E87</f>
        <v>0</v>
      </c>
      <c r="G85" s="3" t="str">
        <f>IF((COUNTBLANK(E85:E85)=1),"ncr",IF(E85&gt;E87,"W",IF(E85=E87,"D","L")))</f>
        <v>ncr</v>
      </c>
      <c r="I85" s="3">
        <f>H88</f>
        <v>0</v>
      </c>
      <c r="J85" s="3" t="str">
        <f>IF((COUNTBLANK(H85:H85)=1),"ncr",IF(H85&gt;H88,"W",IF(H85=H88,"D","L")))</f>
        <v>ncr</v>
      </c>
      <c r="L85" s="3">
        <f>K89</f>
        <v>0</v>
      </c>
      <c r="M85" s="3" t="str">
        <f>IF((COUNTBLANK(K85:K85)=1),"ncr",IF(K85&gt;K89,"W",IF(K85=K89,"D","L")))</f>
        <v>ncr</v>
      </c>
      <c r="O85" s="3">
        <f>N90</f>
        <v>0</v>
      </c>
      <c r="P85" s="3" t="str">
        <f>IF((COUNTBLANK(N85:N85)=1),"ncr",IF(N85&gt;N90,"W",IF(N85=N90,"D","L")))</f>
        <v>ncr</v>
      </c>
      <c r="R85" s="3">
        <f>Q86</f>
        <v>0</v>
      </c>
      <c r="S85" s="3" t="str">
        <f>IF((COUNTBLANK(Q85:Q85)=1),"ncr",IF(Q85&gt;Q86,"W",IF(Q85=Q86,"D","L")))</f>
        <v>ncr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1</v>
      </c>
      <c r="AI85" s="3">
        <f t="shared" ref="AI85:AI90" si="51">COUNTIF(A85:AE85,"W")</f>
        <v>0</v>
      </c>
      <c r="AJ85" s="3">
        <f t="shared" ref="AJ85:AJ90" si="52">COUNTIF(B85:AE85,"D")</f>
        <v>0</v>
      </c>
      <c r="AK85" s="3">
        <f t="shared" ref="AK85:AK90" si="53">COUNTIF(A85:AE85,"L")</f>
        <v>1</v>
      </c>
      <c r="AL85" s="3">
        <f t="shared" ref="AL85:AL90" si="54">AI85*2 + AJ85</f>
        <v>0</v>
      </c>
      <c r="AM85" s="3">
        <f t="shared" ref="AM85:AM90" si="55">SUM(B85,E85,H85,K85,N85,Q85,T85,W85,Z85,AC85)</f>
        <v>128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F86" s="3">
        <f>E89</f>
        <v>0</v>
      </c>
      <c r="G86" s="3" t="str">
        <f>IF((COUNTBLANK(E86:E86)=1),"ncr",IF(E86&gt;E89,"W",IF(E86=E89,"D","L")))</f>
        <v>ncr</v>
      </c>
      <c r="I86" s="3">
        <f>H87</f>
        <v>0</v>
      </c>
      <c r="J86" s="3" t="str">
        <f>IF((COUNTBLANK(H86:H86)=1),"ncr",IF(H86&gt;H87,"W",IF(H86=H87,"D","L")))</f>
        <v>ncr</v>
      </c>
      <c r="L86" s="3">
        <f>K90</f>
        <v>0</v>
      </c>
      <c r="M86" s="3" t="str">
        <f>IF((COUNTBLANK(K86:K86)=1),"ncr",IF(K86&gt;K90,"W",IF(K86=K90,"D","L")))</f>
        <v>ncr</v>
      </c>
      <c r="O86" s="3">
        <f>N88</f>
        <v>0</v>
      </c>
      <c r="P86" s="3" t="str">
        <f>IF((COUNTBLANK(N86:N86)=1),"ncr",IF(N86&gt;N88,"W",IF(N86=N88,"D","L")))</f>
        <v>ncr</v>
      </c>
      <c r="R86" s="3">
        <f>Q85</f>
        <v>0</v>
      </c>
      <c r="S86" s="3" t="str">
        <f>IF((COUNTBLANK(Q86:Q86)=1),"ncr",IF(Q86&gt;Q85,"W",IF(Q86=Q85,"D","L")))</f>
        <v>ncr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1</v>
      </c>
      <c r="AI86" s="3">
        <f t="shared" si="51"/>
        <v>1</v>
      </c>
      <c r="AJ86" s="3">
        <f t="shared" si="52"/>
        <v>0</v>
      </c>
      <c r="AK86" s="3">
        <f t="shared" si="53"/>
        <v>0</v>
      </c>
      <c r="AL86" s="3">
        <f t="shared" si="54"/>
        <v>2</v>
      </c>
      <c r="AM86" s="3">
        <f t="shared" si="55"/>
        <v>141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F87" s="3">
        <f>E85</f>
        <v>0</v>
      </c>
      <c r="G87" s="3" t="str">
        <f>IF((COUNTBLANK(E87:E87)=1),"ncr",IF(E87&gt;E85,"W",IF(E87=E85,"D","L")))</f>
        <v>ncr</v>
      </c>
      <c r="I87" s="3">
        <f>H86</f>
        <v>0</v>
      </c>
      <c r="J87" s="3" t="str">
        <f>IF((COUNTBLANK(H87:H87)=1),"ncr",IF(H87&gt;H86,"W",IF(H87=H86,"D","L")))</f>
        <v>ncr</v>
      </c>
      <c r="L87" s="3">
        <f>K88</f>
        <v>0</v>
      </c>
      <c r="M87" s="3" t="str">
        <f>IF((COUNTBLANK(K87:K87)=1),"ncr",IF(K87&gt;K88,"W",IF(K87=K88,"D","L")))</f>
        <v>ncr</v>
      </c>
      <c r="O87" s="3">
        <f>N89</f>
        <v>0</v>
      </c>
      <c r="P87" s="3" t="str">
        <f>IF((COUNTBLANK(N87:N87)=1),"ncr",IF(N87&gt;N89,"W",IF(N87=N89,"D","L")))</f>
        <v>ncr</v>
      </c>
      <c r="R87" s="3">
        <f>Q90</f>
        <v>0</v>
      </c>
      <c r="S87" s="3" t="str">
        <f>IF((COUNTBLANK(Q87:Q87)=1),"ncr",IF(Q87&gt;Q90,"W",IF(Q87=Q90,"D","L")))</f>
        <v>ncr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1</v>
      </c>
      <c r="AI87" s="3">
        <f t="shared" si="51"/>
        <v>1</v>
      </c>
      <c r="AJ87" s="3">
        <f t="shared" si="52"/>
        <v>0</v>
      </c>
      <c r="AK87" s="3">
        <f t="shared" si="53"/>
        <v>0</v>
      </c>
      <c r="AL87" s="3">
        <f t="shared" si="54"/>
        <v>2</v>
      </c>
      <c r="AM87" s="3">
        <f t="shared" si="55"/>
        <v>138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F88" s="3">
        <f>E90</f>
        <v>0</v>
      </c>
      <c r="G88" s="3" t="str">
        <f>IF((COUNTBLANK(E88:E88)=1),"ncr",IF(E88&gt;E90,"W",IF(E88=E90,"D","L")))</f>
        <v>ncr</v>
      </c>
      <c r="I88" s="3">
        <f>H85</f>
        <v>0</v>
      </c>
      <c r="J88" s="3" t="str">
        <f>IF((COUNTBLANK(H88:H88)=1),"ncr",IF(H88&gt;H85,"W",IF(H88=H85,"D","L")))</f>
        <v>ncr</v>
      </c>
      <c r="L88" s="3">
        <f>K87</f>
        <v>0</v>
      </c>
      <c r="M88" s="3" t="str">
        <f>IF((COUNTBLANK(K88:K88)=1),"ncr",IF(K88&gt;K87,"W",IF(K88=K87,"D","L")))</f>
        <v>ncr</v>
      </c>
      <c r="O88" s="3">
        <f>N86</f>
        <v>0</v>
      </c>
      <c r="P88" s="3" t="str">
        <f>IF((COUNTBLANK(N88:N88)=1),"ncr",IF(N88&gt;N86,"W",IF(N88=N86,"D","L")))</f>
        <v>ncr</v>
      </c>
      <c r="R88" s="3">
        <f>Q89</f>
        <v>0</v>
      </c>
      <c r="S88" s="3" t="str">
        <f>IF((COUNTBLANK(Q88:Q88)=1),"ncr",IF(Q88&gt;Q89,"W",IF(Q88=Q89,"D","L")))</f>
        <v>ncr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1</v>
      </c>
      <c r="AI88" s="3">
        <f t="shared" si="51"/>
        <v>1</v>
      </c>
      <c r="AJ88" s="3">
        <f t="shared" si="52"/>
        <v>0</v>
      </c>
      <c r="AK88" s="3">
        <f t="shared" si="53"/>
        <v>0</v>
      </c>
      <c r="AL88" s="3">
        <f t="shared" si="54"/>
        <v>2</v>
      </c>
      <c r="AM88" s="3">
        <f t="shared" si="55"/>
        <v>143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F89" s="3">
        <f>E86</f>
        <v>0</v>
      </c>
      <c r="G89" s="3" t="str">
        <f>IF((COUNTBLANK(E89:E89)=1),"ncr",IF(E89&gt;E86,"W",IF(E89=E86,"D","L")))</f>
        <v>ncr</v>
      </c>
      <c r="I89" s="3">
        <f>H90</f>
        <v>0</v>
      </c>
      <c r="J89" s="3" t="str">
        <f>IF((COUNTBLANK(H89:H89)=1),"ncr",IF(H89&gt;H90,"W",IF(H89=H90,"D","L")))</f>
        <v>ncr</v>
      </c>
      <c r="L89" s="3">
        <f>K85</f>
        <v>0</v>
      </c>
      <c r="M89" s="3" t="str">
        <f>IF((COUNTBLANK(K89:K89)=1),"ncr",IF(K89&gt;K85,"W",IF(K89=K85,"D","L")))</f>
        <v>ncr</v>
      </c>
      <c r="O89" s="3">
        <f>N87</f>
        <v>0</v>
      </c>
      <c r="P89" s="3" t="str">
        <f>IF((COUNTBLANK(N89:N89)=1),"ncr",IF(N89&gt;N87,"W",IF(N89=N87,"D","L")))</f>
        <v>ncr</v>
      </c>
      <c r="R89" s="3">
        <f>Q88</f>
        <v>0</v>
      </c>
      <c r="S89" s="3" t="str">
        <f>IF((COUNTBLANK(Q89:Q89)=1),"ncr",IF(Q89&gt;Q88,"W",IF(Q89=Q88,"D","L")))</f>
        <v>ncr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1</v>
      </c>
      <c r="AI89" s="3">
        <f t="shared" si="51"/>
        <v>0</v>
      </c>
      <c r="AJ89" s="3">
        <f t="shared" si="52"/>
        <v>0</v>
      </c>
      <c r="AK89" s="3">
        <f t="shared" si="53"/>
        <v>1</v>
      </c>
      <c r="AL89" s="3">
        <f t="shared" si="54"/>
        <v>0</v>
      </c>
      <c r="AM89" s="3">
        <f t="shared" si="55"/>
        <v>137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0</v>
      </c>
      <c r="G90" s="3" t="str">
        <f>IF((COUNTBLANK(E90:E90)=1),"ncr",IF(E90&gt;E88,"W",IF(E90=E88,"D","L")))</f>
        <v>ncr</v>
      </c>
      <c r="I90" s="3">
        <f>H89</f>
        <v>0</v>
      </c>
      <c r="J90" s="3" t="str">
        <f>IF((COUNTBLANK(H90:H90)=1),"ncr",IF(H90&gt;H89,"W",IF(H90=H142,"D","L")))</f>
        <v>ncr</v>
      </c>
      <c r="L90" s="3">
        <f>K86</f>
        <v>0</v>
      </c>
      <c r="M90" s="3" t="str">
        <f>IF((COUNTBLANK(K90:K90)=1),"ncr",IF(K90&gt;K86,"W",IF(K90=K86,"D","L")))</f>
        <v>ncr</v>
      </c>
      <c r="O90" s="3">
        <f>N85</f>
        <v>0</v>
      </c>
      <c r="P90" s="3" t="str">
        <f>IF((COUNTBLANK(N90:N90)=1),"ncr",IF(N90&gt;N85,"W",IF(N90=N85,"D","L")))</f>
        <v>ncr</v>
      </c>
      <c r="R90" s="3">
        <f>Q87</f>
        <v>0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0</v>
      </c>
      <c r="F99" s="42">
        <f>E107</f>
        <v>0</v>
      </c>
      <c r="G99" s="43" t="str">
        <f>IF((E99=0),"ncr",IF(E99&gt;E107,"W",IF(E99=E107,"D","L")))</f>
        <v>ncr</v>
      </c>
      <c r="H99" s="41">
        <f>SUM(H100:H101)</f>
        <v>0</v>
      </c>
      <c r="I99" s="42">
        <f>H111</f>
        <v>0</v>
      </c>
      <c r="J99" s="43" t="str">
        <f>IF((H99=0),"ncr",IF(H99&gt;H111,"W",IF(H99=H111,"D","L")))</f>
        <v>ncr</v>
      </c>
      <c r="K99" s="41">
        <f>SUM(K100:K101)</f>
        <v>0</v>
      </c>
      <c r="L99" s="42">
        <f>K115</f>
        <v>0</v>
      </c>
      <c r="M99" s="43" t="str">
        <f>IF((K99=0),"ncr",IF(K99&gt;K115,"W",IF(K99=K115,"D","L")))</f>
        <v>ncr</v>
      </c>
      <c r="N99" s="41">
        <f>SUM(N100:N101)</f>
        <v>0</v>
      </c>
      <c r="O99" s="42">
        <f>N119</f>
        <v>0</v>
      </c>
      <c r="P99" s="43" t="str">
        <f>IF((N99=0),"ncr",IF(N99&gt;N119,"W",IF(N99=N119,"D","L")))</f>
        <v>ncr</v>
      </c>
      <c r="Q99" s="41">
        <f>SUM(Q100:Q101)</f>
        <v>0</v>
      </c>
      <c r="R99" s="42">
        <f>Q103</f>
        <v>0</v>
      </c>
      <c r="S99" s="43" t="str">
        <f>IF((Q99=0),"ncr",IF(Q99&gt;Q103,"W",IF(Q99=Q103,"D","L")))</f>
        <v>ncr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1</v>
      </c>
      <c r="AI99" s="3">
        <f>COUNTIF(A99:AE99,"W")</f>
        <v>0</v>
      </c>
      <c r="AJ99" s="3">
        <f>COUNTIF(A99:AC99,"D")</f>
        <v>0</v>
      </c>
      <c r="AK99" s="3">
        <f>COUNTIF(A99:AE99,"L")</f>
        <v>1</v>
      </c>
      <c r="AL99" s="3">
        <f>AI99*2 + AJ99</f>
        <v>0</v>
      </c>
      <c r="AM99" s="3">
        <f>SUM(B99,E99,H99,K99,N99,Q99,T99,W99,Z99,AC99)</f>
        <v>375</v>
      </c>
      <c r="AN99" s="38">
        <v>1</v>
      </c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0</v>
      </c>
      <c r="G100" s="17"/>
      <c r="H100" s="54">
        <f>+H6</f>
        <v>0</v>
      </c>
      <c r="J100" s="17"/>
      <c r="K100" s="54">
        <f>+K6</f>
        <v>0</v>
      </c>
      <c r="M100" s="17"/>
      <c r="N100" s="54">
        <f>+N6</f>
        <v>0</v>
      </c>
      <c r="P100" s="17"/>
      <c r="Q100" s="54">
        <f>+Q6</f>
        <v>0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0</v>
      </c>
      <c r="G101" s="17"/>
      <c r="H101" s="30">
        <f>+H9</f>
        <v>0</v>
      </c>
      <c r="J101" s="17"/>
      <c r="K101" s="30">
        <f>+K9</f>
        <v>0</v>
      </c>
      <c r="M101" s="17"/>
      <c r="N101" s="30">
        <f>+N9</f>
        <v>0</v>
      </c>
      <c r="P101" s="17"/>
      <c r="Q101" s="30">
        <f>+Q9</f>
        <v>0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0</v>
      </c>
      <c r="F103" s="3">
        <f>E115</f>
        <v>0</v>
      </c>
      <c r="G103" s="17" t="str">
        <f>IF((E103=0),"ncr",IF(E103&gt;E115,"W",IF(E103=E115,"D","L")))</f>
        <v>ncr</v>
      </c>
      <c r="H103" s="30">
        <f>SUM(H104:H105)</f>
        <v>0</v>
      </c>
      <c r="I103" s="3">
        <f>H107</f>
        <v>0</v>
      </c>
      <c r="J103" s="17" t="str">
        <f>IF((H103=0),"ncr",IF(H103&gt;H107,"W",IF(H103=H107,"D","L")))</f>
        <v>ncr</v>
      </c>
      <c r="K103" s="30">
        <f>SUM(K104:K105)</f>
        <v>0</v>
      </c>
      <c r="L103" s="3">
        <f>K119</f>
        <v>0</v>
      </c>
      <c r="M103" s="17" t="str">
        <f>IF((K103=0),"ncr",IF(K103&gt;K119,"W",IF(K103=K119,"D","L")))</f>
        <v>ncr</v>
      </c>
      <c r="N103" s="30">
        <f>SUM(N104:N105)</f>
        <v>0</v>
      </c>
      <c r="O103" s="3">
        <f>N111</f>
        <v>0</v>
      </c>
      <c r="P103" s="17" t="str">
        <f>IF((N103=0),"ncr",IF(N103&gt;N111,"W",IF(N103=N111,"D","L")))</f>
        <v>ncr</v>
      </c>
      <c r="Q103" s="30">
        <f>SUM(Q104:Q105)</f>
        <v>0</v>
      </c>
      <c r="R103" s="3">
        <f>Q99</f>
        <v>0</v>
      </c>
      <c r="S103" s="17" t="str">
        <f>IF((Q103=0),"ncr",IF(Q103&gt;Q99,"W",IF(Q103=Q99,"D","L")))</f>
        <v>ncr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1</v>
      </c>
      <c r="AI103" s="3">
        <f>COUNTIF(A103:AE103,"W")</f>
        <v>1</v>
      </c>
      <c r="AJ103" s="3">
        <f>COUNTIF(A103:AC103,"D")</f>
        <v>0</v>
      </c>
      <c r="AK103" s="3">
        <f>COUNTIF(A103:AE103,"L")</f>
        <v>0</v>
      </c>
      <c r="AL103" s="3">
        <f>AI103*2 + AJ103</f>
        <v>2</v>
      </c>
      <c r="AM103" s="3">
        <f>SUM(B103,E103,H103,K103,N103,Q103,T103,W103,Z103,AC103)</f>
        <v>379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0</v>
      </c>
      <c r="G104" s="17"/>
      <c r="H104" s="30">
        <f>+H5</f>
        <v>0</v>
      </c>
      <c r="J104" s="17"/>
      <c r="K104" s="30">
        <f>+K5</f>
        <v>0</v>
      </c>
      <c r="M104" s="17"/>
      <c r="N104" s="30">
        <f>+N5</f>
        <v>0</v>
      </c>
      <c r="P104" s="17"/>
      <c r="Q104" s="30">
        <f>+Q5</f>
        <v>0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0</v>
      </c>
      <c r="G105" s="17"/>
      <c r="H105" s="30">
        <f>+H18</f>
        <v>0</v>
      </c>
      <c r="J105" s="17"/>
      <c r="K105" s="30">
        <f>+K18</f>
        <v>0</v>
      </c>
      <c r="M105" s="17"/>
      <c r="N105" s="30">
        <f>+N18</f>
        <v>0</v>
      </c>
      <c r="P105" s="17"/>
      <c r="Q105" s="30">
        <f>+Q18</f>
        <v>0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0</v>
      </c>
      <c r="F107" s="3">
        <f>E99</f>
        <v>0</v>
      </c>
      <c r="G107" s="17" t="str">
        <f>IF((E107=0),"ncr",IF(E107&gt;E99,"W",IF(E107=E99,"D","L")))</f>
        <v>ncr</v>
      </c>
      <c r="H107" s="30">
        <f>SUM(H108:H109)</f>
        <v>0</v>
      </c>
      <c r="I107" s="3">
        <f>H103</f>
        <v>0</v>
      </c>
      <c r="J107" s="17" t="str">
        <f>IF((H107=0),"ncr",IF(H107&gt;H103,"W",IF(H107=H103,"D","L")))</f>
        <v>ncr</v>
      </c>
      <c r="K107" s="30">
        <f>SUM(K108:K109)</f>
        <v>0</v>
      </c>
      <c r="L107" s="3">
        <f>K111</f>
        <v>0</v>
      </c>
      <c r="M107" s="17" t="str">
        <f>IF((K107=0),"ncr",IF(K107&gt;K111,"W",IF(K107=K111,"D","L")))</f>
        <v>ncr</v>
      </c>
      <c r="N107" s="30">
        <f>SUM(N108:N109)</f>
        <v>0</v>
      </c>
      <c r="O107" s="3">
        <f>N115</f>
        <v>0</v>
      </c>
      <c r="P107" s="17" t="str">
        <f>IF((N107=0),"ncr",IF(N107&gt;N115,"W",IF(N107=N115,"D","L")))</f>
        <v>ncr</v>
      </c>
      <c r="Q107" s="30">
        <f>SUM(Q108:Q109)</f>
        <v>0</v>
      </c>
      <c r="R107" s="3">
        <f>Q119</f>
        <v>0</v>
      </c>
      <c r="S107" s="17" t="str">
        <f>IF((Q6=0),"ncr",IF(Q107&gt;Q119,"W",IF(Q107=Q119,"D","L")))</f>
        <v>ncr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1</v>
      </c>
      <c r="AI107" s="3">
        <f>COUNTIF(A107:AE107,"W")</f>
        <v>1</v>
      </c>
      <c r="AJ107" s="3">
        <f>COUNTIF(A107:AC107,"D")</f>
        <v>0</v>
      </c>
      <c r="AK107" s="3">
        <f>COUNTIF(A107:AE107,"L")</f>
        <v>0</v>
      </c>
      <c r="AL107" s="3">
        <f>AI107*2 + AJ107</f>
        <v>2</v>
      </c>
      <c r="AM107" s="3">
        <f>SUM(B107,E107,H107,K107,N107,Q107,T107,W107,Z107,AC107)</f>
        <v>363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0</v>
      </c>
      <c r="G108" s="17"/>
      <c r="H108" s="30">
        <f>+H7</f>
        <v>0</v>
      </c>
      <c r="J108" s="17"/>
      <c r="K108" s="30">
        <f>+K7</f>
        <v>0</v>
      </c>
      <c r="M108" s="17"/>
      <c r="N108" s="30">
        <f>+N7</f>
        <v>0</v>
      </c>
      <c r="P108" s="17"/>
      <c r="Q108" s="30">
        <f>+Q7</f>
        <v>0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0</v>
      </c>
      <c r="G109" s="17"/>
      <c r="H109" s="30">
        <f>+H16</f>
        <v>0</v>
      </c>
      <c r="J109" s="17"/>
      <c r="K109" s="30">
        <f>+K16</f>
        <v>0</v>
      </c>
      <c r="M109" s="17"/>
      <c r="N109" s="30">
        <f>+N16</f>
        <v>0</v>
      </c>
      <c r="P109" s="17"/>
      <c r="Q109" s="30">
        <f>+Q16</f>
        <v>0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0</v>
      </c>
      <c r="F111" s="3">
        <f>E119</f>
        <v>0</v>
      </c>
      <c r="G111" s="17" t="str">
        <f>IF((E111=0),"ncr",IF(E111&gt;E119,"W",IF(E111=E119,"D","L")))</f>
        <v>ncr</v>
      </c>
      <c r="H111" s="30">
        <f>SUM(H112:H113)</f>
        <v>0</v>
      </c>
      <c r="I111" s="3">
        <f>H99</f>
        <v>0</v>
      </c>
      <c r="J111" s="17" t="str">
        <f>IF((H111=0),"ncr",IF(H111&gt;H99,"W",IF(H111=H99,"D","L")))</f>
        <v>ncr</v>
      </c>
      <c r="K111" s="30">
        <f>SUM(K112:K113)</f>
        <v>0</v>
      </c>
      <c r="L111" s="3">
        <f>K107</f>
        <v>0</v>
      </c>
      <c r="M111" s="17" t="str">
        <f>IF((K111=0),"ncr",IF(K111&gt;K107,"W",IF(K111=K107,"D","L")))</f>
        <v>ncr</v>
      </c>
      <c r="N111" s="30">
        <f>SUM(N112:N113)</f>
        <v>0</v>
      </c>
      <c r="O111" s="3">
        <f>N103</f>
        <v>0</v>
      </c>
      <c r="P111" s="17" t="str">
        <f>IF((N111=0),"ncr",IF(N111&gt;N103,"W",IF(N111=N103,"D","L")))</f>
        <v>ncr</v>
      </c>
      <c r="Q111" s="30">
        <f>SUM(Q112:Q113)</f>
        <v>0</v>
      </c>
      <c r="R111" s="3">
        <f>Q115</f>
        <v>0</v>
      </c>
      <c r="S111" s="17" t="str">
        <f>IF(OR(Q112=0,Q113=0),"ncr",IF(Q111&gt;Q115,"W",IF(Q111=Q115,"D","L")))</f>
        <v>ncr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1</v>
      </c>
      <c r="AI111" s="3">
        <f>COUNTIF(A111:AE111,"W")</f>
        <v>1</v>
      </c>
      <c r="AJ111" s="3">
        <f>COUNTIF(A111:AC111,"D")</f>
        <v>0</v>
      </c>
      <c r="AK111" s="3">
        <f>COUNTIF(A111:AE111,"L")</f>
        <v>0</v>
      </c>
      <c r="AL111" s="3">
        <f>AI111*2 + AJ111</f>
        <v>2</v>
      </c>
      <c r="AM111" s="3">
        <f>SUM(B111,E111,H111,K111,N111,Q111,T111,W111,Z111,AC111)</f>
        <v>370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0</v>
      </c>
      <c r="G112" s="17"/>
      <c r="H112" s="30">
        <f>+H15</f>
        <v>0</v>
      </c>
      <c r="J112" s="17"/>
      <c r="K112" s="30">
        <f>+K15</f>
        <v>0</v>
      </c>
      <c r="M112" s="17"/>
      <c r="N112" s="30">
        <f>+N15</f>
        <v>0</v>
      </c>
      <c r="P112" s="17"/>
      <c r="Q112" s="30">
        <f>+Q15</f>
        <v>0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0</v>
      </c>
      <c r="G113" s="17"/>
      <c r="H113" s="30">
        <f>+H10</f>
        <v>0</v>
      </c>
      <c r="J113" s="17"/>
      <c r="K113" s="30">
        <f>+K10</f>
        <v>0</v>
      </c>
      <c r="M113" s="17"/>
      <c r="N113" s="30">
        <f>+N10</f>
        <v>0</v>
      </c>
      <c r="P113" s="17"/>
      <c r="Q113" s="30">
        <f>+Q10</f>
        <v>0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0</v>
      </c>
      <c r="F115" s="3">
        <f>E103</f>
        <v>0</v>
      </c>
      <c r="G115" s="17" t="str">
        <f>IF((E115=0),"ncr",IF(E115&gt;E103,"W",IF(E115=E103,"D","L")))</f>
        <v>ncr</v>
      </c>
      <c r="H115" s="30">
        <f>SUM(H116:H117)</f>
        <v>0</v>
      </c>
      <c r="I115" s="3">
        <f>H119</f>
        <v>0</v>
      </c>
      <c r="J115" s="17" t="str">
        <f>IF((OR(H116=0,H117=0)),"ncr",IF(H115&gt;H119,"W",IF(H115=H119,"D","L")))</f>
        <v>ncr</v>
      </c>
      <c r="K115" s="30">
        <f>SUM(K116:K117)</f>
        <v>0</v>
      </c>
      <c r="L115" s="3">
        <f>K99</f>
        <v>0</v>
      </c>
      <c r="M115" s="17" t="str">
        <f>IF((K115=0),"ncr",IF(K115&gt;K99,"W",IF(K115=K99,"D","L")))</f>
        <v>ncr</v>
      </c>
      <c r="N115" s="30">
        <f>SUM(N116:N117)</f>
        <v>0</v>
      </c>
      <c r="O115" s="3">
        <f>N107</f>
        <v>0</v>
      </c>
      <c r="P115" s="17" t="str">
        <f>IF((N115=0),"ncr",IF(N115&gt;N107,"W",IF(N115=N107,"D","L")))</f>
        <v>ncr</v>
      </c>
      <c r="Q115" s="30">
        <f>SUM(Q116:Q117)</f>
        <v>0</v>
      </c>
      <c r="R115" s="3">
        <f>Q111</f>
        <v>0</v>
      </c>
      <c r="S115" s="17" t="str">
        <f>IF((Q115=0),"ncr",IF(Q115&gt;Q111,"W",IF(Q115=Q111,"D","L")))</f>
        <v>ncr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1</v>
      </c>
      <c r="AI115" s="3">
        <f>COUNTIF(A115:AE115,"W")</f>
        <v>0</v>
      </c>
      <c r="AJ115" s="3">
        <f>COUNTIF(A115:AC115,"D")</f>
        <v>0</v>
      </c>
      <c r="AK115" s="3">
        <f>COUNTIF(A115:AE115,"L")</f>
        <v>1</v>
      </c>
      <c r="AL115" s="3">
        <f>AI115*2 + AJ115</f>
        <v>0</v>
      </c>
      <c r="AM115" s="3">
        <f>SUM(B115,E115,H115,K115,N115,Q115,T115,W115,Z115,AC115)</f>
        <v>354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0</v>
      </c>
      <c r="G116" s="17"/>
      <c r="H116" s="30">
        <f>+H17</f>
        <v>0</v>
      </c>
      <c r="J116" s="17"/>
      <c r="K116" s="30">
        <f>+K17</f>
        <v>0</v>
      </c>
      <c r="M116" s="17"/>
      <c r="N116" s="30">
        <f>+N17</f>
        <v>0</v>
      </c>
      <c r="P116" s="17"/>
      <c r="Q116" s="30">
        <f>+Q17</f>
        <v>0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0</v>
      </c>
      <c r="G117" s="17"/>
      <c r="H117" s="30">
        <f>+H28</f>
        <v>0</v>
      </c>
      <c r="J117" s="17"/>
      <c r="K117" s="30">
        <f>+K28</f>
        <v>0</v>
      </c>
      <c r="M117" s="17"/>
      <c r="N117" s="30">
        <f>+N28</f>
        <v>0</v>
      </c>
      <c r="P117" s="17"/>
      <c r="Q117" s="30">
        <f>+Q28</f>
        <v>0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0</v>
      </c>
      <c r="F119" s="3">
        <f>E111</f>
        <v>0</v>
      </c>
      <c r="G119" s="17" t="str">
        <f>IF((E119=0),"ncr",IF(E119&gt;E111,"W",IF(E119=E111,"D","L")))</f>
        <v>ncr</v>
      </c>
      <c r="H119" s="30">
        <f>SUM(H120:H121)</f>
        <v>0</v>
      </c>
      <c r="I119" s="3">
        <f>H115</f>
        <v>0</v>
      </c>
      <c r="J119" s="17" t="str">
        <f>IF((H119=0),"ncr",IF(H119&gt;H115,"W",IF(H119=H115,"D","L")))</f>
        <v>ncr</v>
      </c>
      <c r="K119" s="30">
        <f>SUM(K120:K121)</f>
        <v>0</v>
      </c>
      <c r="L119" s="3">
        <f>K103</f>
        <v>0</v>
      </c>
      <c r="M119" s="17" t="str">
        <f>IF((K119=0),"ncr",IF(K119&gt;K103,"W",IF(K119=K103,"D","L")))</f>
        <v>ncr</v>
      </c>
      <c r="N119" s="30">
        <f>SUM(N120:N121)</f>
        <v>0</v>
      </c>
      <c r="O119" s="3">
        <f>N99</f>
        <v>0</v>
      </c>
      <c r="P119" s="17" t="str">
        <f>IF((N119=0),"ncr",IF(N119&gt;N99,"W",IF(N119=N99,"D","L")))</f>
        <v>ncr</v>
      </c>
      <c r="Q119" s="30">
        <f>SUM(Q120:Q121)</f>
        <v>0</v>
      </c>
      <c r="R119" s="3">
        <f>Q107</f>
        <v>0</v>
      </c>
      <c r="S119" s="17" t="str">
        <f>IF((Q119=0),"ncr",IF(Q119&gt;Q107,"W",IF(Q119=Q107,"D","L")))</f>
        <v>ncr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1</v>
      </c>
      <c r="AI119" s="3">
        <f>COUNTIF(A119:AE119,"W")</f>
        <v>0</v>
      </c>
      <c r="AJ119" s="3">
        <f>COUNTIF(B119:AE119,"D")</f>
        <v>0</v>
      </c>
      <c r="AK119" s="3">
        <f>COUNTIF(A119:AE119,"L")</f>
        <v>1</v>
      </c>
      <c r="AL119" s="3">
        <f>AI119*2 + AJ119</f>
        <v>0</v>
      </c>
      <c r="AM119" s="3">
        <f>SUM(B119,E119,H119,K119,N119,Q119,T119,W119,Z119,AC119)</f>
        <v>350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0</v>
      </c>
      <c r="G120" s="17"/>
      <c r="H120" s="30">
        <f>+H20</f>
        <v>0</v>
      </c>
      <c r="J120" s="17"/>
      <c r="K120" s="30">
        <f>+K20</f>
        <v>0</v>
      </c>
      <c r="M120" s="17"/>
      <c r="N120" s="30">
        <f>+N20</f>
        <v>0</v>
      </c>
      <c r="P120" s="17"/>
      <c r="Q120" s="30">
        <f>+Q20</f>
        <v>0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0</v>
      </c>
      <c r="G121" s="17"/>
      <c r="H121" s="30">
        <f>+H26</f>
        <v>0</v>
      </c>
      <c r="J121" s="17"/>
      <c r="K121" s="30">
        <f>+K26</f>
        <v>0</v>
      </c>
      <c r="M121" s="17"/>
      <c r="N121" s="30">
        <f>+N26</f>
        <v>0</v>
      </c>
      <c r="P121" s="17"/>
      <c r="Q121" s="30">
        <f>+Q26</f>
        <v>0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0</v>
      </c>
      <c r="F126" s="42">
        <f>E134</f>
        <v>0</v>
      </c>
      <c r="G126" s="43" t="str">
        <f>IF((E126=0),"ncr",IF(E126&gt;E134,"W",IF(E126=E134,"D","L")))</f>
        <v>ncr</v>
      </c>
      <c r="H126" s="41">
        <f>SUM(H127:H128)</f>
        <v>0</v>
      </c>
      <c r="I126" s="42">
        <f>H138</f>
        <v>0</v>
      </c>
      <c r="J126" s="42" t="str">
        <f>IF((H126=0),"ncr",IF(H126&gt;H138,"W",IF(H126=H138,"D","L")))</f>
        <v>ncr</v>
      </c>
      <c r="K126" s="41">
        <f>SUM(K127:K128)</f>
        <v>0</v>
      </c>
      <c r="L126" s="42">
        <f>K142</f>
        <v>0</v>
      </c>
      <c r="M126" s="43" t="str">
        <f>IF((K126=0),"ncr",IF(K126&gt;K142,"W",IF(K126=K142,"D","L")))</f>
        <v>ncr</v>
      </c>
      <c r="N126" s="41">
        <f>SUM(N127:N128)</f>
        <v>0</v>
      </c>
      <c r="O126" s="42">
        <f>N146</f>
        <v>0</v>
      </c>
      <c r="P126" s="43" t="str">
        <f>IF((N126=0),"ncr",IF(N126&gt;N146,"W",IF(N126=N146,"D","L")))</f>
        <v>ncr</v>
      </c>
      <c r="Q126" s="41">
        <f>SUM(Q127:Q128)</f>
        <v>0</v>
      </c>
      <c r="R126" s="42">
        <f>Q130</f>
        <v>0</v>
      </c>
      <c r="S126" s="43" t="str">
        <f>IF((Q126=0),"ncr",IF(Q126&gt;Q130,"W",IF(Q126=Q130,"D","L")))</f>
        <v>ncr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1</v>
      </c>
      <c r="AI126" s="3">
        <f>COUNTIF(A126:AE126,"W")</f>
        <v>1</v>
      </c>
      <c r="AJ126" s="3">
        <f>COUNTIF(A126:AC126,"D")</f>
        <v>0</v>
      </c>
      <c r="AK126" s="3">
        <f>COUNTIF(A126:AE126,"L")</f>
        <v>0</v>
      </c>
      <c r="AL126" s="3">
        <f>AI126*2 + AJ126</f>
        <v>2</v>
      </c>
      <c r="AM126" s="3">
        <f>SUM(B126,E126,H126,K126,N126,Q126,T126,W126,Z126,AC126)</f>
        <v>357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0</v>
      </c>
      <c r="G127" s="17"/>
      <c r="H127" s="30">
        <f>+H25</f>
        <v>0</v>
      </c>
      <c r="K127" s="30">
        <f>+K25</f>
        <v>0</v>
      </c>
      <c r="M127" s="17"/>
      <c r="N127" s="30">
        <f>+N25</f>
        <v>0</v>
      </c>
      <c r="P127" s="17"/>
      <c r="Q127" s="30">
        <f>+Q25</f>
        <v>0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0</v>
      </c>
      <c r="G128" s="17"/>
      <c r="H128" s="30">
        <f>+H35</f>
        <v>0</v>
      </c>
      <c r="K128" s="30">
        <f>+K35</f>
        <v>0</v>
      </c>
      <c r="M128" s="17"/>
      <c r="N128" s="30">
        <f>+N35</f>
        <v>0</v>
      </c>
      <c r="P128" s="17"/>
      <c r="Q128" s="30">
        <f>+Q35</f>
        <v>0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0</v>
      </c>
      <c r="F130" s="3">
        <f>E142</f>
        <v>0</v>
      </c>
      <c r="G130" s="17" t="str">
        <f>IF((E130=0),"ncr",IF(E130&gt;E142,"W",IF(E130=E142,"D","L")))</f>
        <v>ncr</v>
      </c>
      <c r="H130" s="30">
        <f>SUM(H131:H132)</f>
        <v>0</v>
      </c>
      <c r="I130" s="3">
        <f>H134</f>
        <v>0</v>
      </c>
      <c r="J130" s="3" t="str">
        <f>IF((H130=0),"ncr",IF(H130&gt;H134,"W",IF(H130=H134,"D","L")))</f>
        <v>ncr</v>
      </c>
      <c r="K130" s="30">
        <f>SUM(K131:K132)</f>
        <v>0</v>
      </c>
      <c r="L130" s="3">
        <f>K146</f>
        <v>0</v>
      </c>
      <c r="M130" s="17" t="str">
        <f>IF((K130=0),"ncr",IF(K130&gt;K146,"W",IF(K130=K146,"D","L")))</f>
        <v>ncr</v>
      </c>
      <c r="N130" s="30">
        <f>SUM(N131:N132)</f>
        <v>0</v>
      </c>
      <c r="O130" s="3">
        <f>N138</f>
        <v>0</v>
      </c>
      <c r="P130" s="17" t="str">
        <f>IF((N130=0),"ncr",IF(N130&gt;N138,"W",IF(N130=N138,"D","L")))</f>
        <v>ncr</v>
      </c>
      <c r="Q130" s="30">
        <f>SUM(Q131:Q132)</f>
        <v>0</v>
      </c>
      <c r="R130" s="3">
        <f>Q126</f>
        <v>0</v>
      </c>
      <c r="S130" s="17" t="str">
        <f>IF((Q130=0),"ncr",IF(Q130&gt;Q126,"W",IF(Q130=Q126,"D","L")))</f>
        <v>ncr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1</v>
      </c>
      <c r="AI130" s="3">
        <f>COUNTIF(A130:AE130,"W")</f>
        <v>0</v>
      </c>
      <c r="AJ130" s="3">
        <f>COUNTIF(A130:AC130,"D")</f>
        <v>0</v>
      </c>
      <c r="AK130" s="3">
        <f>COUNTIF(A130:AE130,"L")</f>
        <v>1</v>
      </c>
      <c r="AL130" s="3">
        <f>AI130*2 + AJ130</f>
        <v>0</v>
      </c>
      <c r="AM130" s="3">
        <f>SUM(B130,E130,H130,K130,N130,Q130,T130,W130,Z130,AC130)</f>
        <v>342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0</v>
      </c>
      <c r="G131" s="17"/>
      <c r="H131" s="30">
        <f>+H30</f>
        <v>0</v>
      </c>
      <c r="K131" s="30">
        <f>+K30</f>
        <v>0</v>
      </c>
      <c r="M131" s="17"/>
      <c r="N131" s="30">
        <f>+N30</f>
        <v>0</v>
      </c>
      <c r="P131" s="17"/>
      <c r="Q131" s="30">
        <f>+Q30</f>
        <v>0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0</v>
      </c>
      <c r="G132" s="17"/>
      <c r="H132" s="30">
        <f>+H36</f>
        <v>0</v>
      </c>
      <c r="K132" s="30">
        <f>+K36</f>
        <v>0</v>
      </c>
      <c r="M132" s="17"/>
      <c r="N132" s="30">
        <f>+N36</f>
        <v>0</v>
      </c>
      <c r="P132" s="17"/>
      <c r="Q132" s="30">
        <f>+Q36</f>
        <v>0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0</v>
      </c>
      <c r="F134" s="3">
        <f>E126</f>
        <v>0</v>
      </c>
      <c r="G134" s="17" t="str">
        <f>IF((E134=0),"ncr",IF(E134&gt;E126,"W",IF(E134=E126,"D","L")))</f>
        <v>ncr</v>
      </c>
      <c r="H134" s="30">
        <f>SUM(H135:H136)</f>
        <v>0</v>
      </c>
      <c r="I134" s="3">
        <f>H130</f>
        <v>0</v>
      </c>
      <c r="J134" s="3" t="str">
        <f>IF((H134=0),"ncr",IF(H134&gt;H130,"W",IF(H134=H130,"D","L")))</f>
        <v>ncr</v>
      </c>
      <c r="K134" s="30">
        <f>SUM(K135:K136)</f>
        <v>0</v>
      </c>
      <c r="L134" s="3">
        <f>K138</f>
        <v>0</v>
      </c>
      <c r="M134" s="17" t="str">
        <f>IF((K134=0),"ncr",IF(K134&gt;K138,"W",IF(K134=K138,"D","L")))</f>
        <v>ncr</v>
      </c>
      <c r="N134" s="30">
        <f>SUM(N135:N136)</f>
        <v>0</v>
      </c>
      <c r="O134" s="3">
        <f>N142</f>
        <v>0</v>
      </c>
      <c r="P134" s="17" t="str">
        <f>IF((N134=0),"ncr",IF(N134&gt;N142,"W",IF(N134=N142,"D","L")))</f>
        <v>ncr</v>
      </c>
      <c r="Q134" s="30">
        <f>SUM(Q135:Q136)</f>
        <v>0</v>
      </c>
      <c r="R134" s="3">
        <f>Q146</f>
        <v>0</v>
      </c>
      <c r="S134" s="17" t="str">
        <f>IF((Q134=0),"ncr",IF(Q134&gt;Q130,"W",IF(Q134=Q130,"D","L")))</f>
        <v>ncr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1</v>
      </c>
      <c r="AI134" s="3">
        <f>COUNTIF(A134:AE134,"W")</f>
        <v>0</v>
      </c>
      <c r="AJ134" s="3">
        <v>0</v>
      </c>
      <c r="AK134" s="3">
        <f>COUNTIF(A134:AE134,"L")</f>
        <v>1</v>
      </c>
      <c r="AL134" s="3">
        <f>AI134*2 + AJ134</f>
        <v>0</v>
      </c>
      <c r="AM134" s="3">
        <f>SUM(B134,E134,H134,K134,N134,Q134,T134,W134,Z134,AC134)</f>
        <v>329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0</v>
      </c>
      <c r="G135" s="17"/>
      <c r="H135" s="30">
        <f>+H29</f>
        <v>0</v>
      </c>
      <c r="K135" s="30">
        <f>+K29</f>
        <v>0</v>
      </c>
      <c r="M135" s="17"/>
      <c r="N135" s="30">
        <f>+N29</f>
        <v>0</v>
      </c>
      <c r="P135" s="17"/>
      <c r="Q135" s="30">
        <f>+Q29</f>
        <v>0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0</v>
      </c>
      <c r="G136" s="17"/>
      <c r="H136" s="30">
        <f>+H38</f>
        <v>0</v>
      </c>
      <c r="K136" s="30">
        <f>+K38</f>
        <v>0</v>
      </c>
      <c r="M136" s="17"/>
      <c r="N136" s="30">
        <f>+N38</f>
        <v>0</v>
      </c>
      <c r="P136" s="17"/>
      <c r="Q136" s="30">
        <f>+Q38</f>
        <v>0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0</v>
      </c>
      <c r="F138" s="3">
        <f>E146</f>
        <v>0</v>
      </c>
      <c r="G138" s="17" t="str">
        <f>IF((E138=0),"ncr",IF(E138&gt;E146,"W",IF(E138=E146,"D","L")))</f>
        <v>ncr</v>
      </c>
      <c r="H138" s="30">
        <f>SUM(H139:H140)</f>
        <v>0</v>
      </c>
      <c r="I138" s="3">
        <f>H126</f>
        <v>0</v>
      </c>
      <c r="J138" s="3" t="str">
        <f>IF((H138=0),"ncr",IF(H138&gt;H126,"W",IF(H138=H126,"D","L")))</f>
        <v>ncr</v>
      </c>
      <c r="K138" s="30">
        <f>SUM(K139:K140)</f>
        <v>0</v>
      </c>
      <c r="L138" s="3">
        <f>K134</f>
        <v>0</v>
      </c>
      <c r="M138" s="17" t="str">
        <f>IF((K138=0),"ncr",IF(K138&gt;K134,"W",IF(K138=K134,"D","L")))</f>
        <v>ncr</v>
      </c>
      <c r="N138" s="30">
        <f>SUM(N139:N140)</f>
        <v>0</v>
      </c>
      <c r="O138" s="3">
        <f>N130</f>
        <v>0</v>
      </c>
      <c r="P138" s="17" t="str">
        <f>IF((N138=0),"ncr",IF(N138&gt;N130,"W",IF(N138=N130,"D","L")))</f>
        <v>ncr</v>
      </c>
      <c r="Q138" s="30">
        <f>SUM(Q139:Q140)</f>
        <v>0</v>
      </c>
      <c r="R138" s="3">
        <f>Q142</f>
        <v>0</v>
      </c>
      <c r="S138" s="17" t="str">
        <f>IF(OR(Q139=0,Q140=0),"ncr",IF(Q138&gt;Q142,"W",IF(Q138=Q142,"D","L")))</f>
        <v>ncr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1</v>
      </c>
      <c r="AI138" s="3">
        <f>COUNTIF(A138:AE138,"W")</f>
        <v>1</v>
      </c>
      <c r="AJ138" s="3">
        <f>COUNTIF(A138:AC138,"D")</f>
        <v>0</v>
      </c>
      <c r="AK138" s="3">
        <f>COUNTIF(A138:AE138,"L")</f>
        <v>0</v>
      </c>
      <c r="AL138" s="3">
        <f>AI138*2 + AJ138</f>
        <v>2</v>
      </c>
      <c r="AM138" s="3">
        <f>SUM(B138,E138,H138,K138,N138,Q138,T138,W138,Z138,AC138)</f>
        <v>346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0</v>
      </c>
      <c r="G139" s="17"/>
      <c r="H139" s="30">
        <f>+H19</f>
        <v>0</v>
      </c>
      <c r="K139" s="30">
        <f>+K19</f>
        <v>0</v>
      </c>
      <c r="M139" s="17"/>
      <c r="N139" s="30">
        <f>+N19</f>
        <v>0</v>
      </c>
      <c r="P139" s="17"/>
      <c r="Q139" s="30">
        <f>+Q19</f>
        <v>0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0</v>
      </c>
      <c r="G140" s="17"/>
      <c r="H140" s="30">
        <f>+H46</f>
        <v>0</v>
      </c>
      <c r="K140" s="30">
        <f>+K46</f>
        <v>0</v>
      </c>
      <c r="M140" s="17"/>
      <c r="N140" s="30">
        <f>+N46</f>
        <v>0</v>
      </c>
      <c r="P140" s="17"/>
      <c r="Q140" s="30">
        <f>+Q46</f>
        <v>0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0</v>
      </c>
      <c r="F142" s="3">
        <f>E130</f>
        <v>0</v>
      </c>
      <c r="G142" s="17" t="str">
        <f>IF((E142=0),"ncr",IF(E142&gt;E130,"W",IF(E142=E130,"D","L")))</f>
        <v>ncr</v>
      </c>
      <c r="H142" s="30">
        <f>SUM(H143:H144)</f>
        <v>0</v>
      </c>
      <c r="I142" s="3">
        <f>H146</f>
        <v>0</v>
      </c>
      <c r="J142" s="3" t="str">
        <f>IF((OR(H143=0,H144=0)),"ncr",IF(H142&gt;H146,"W",IF(H142=H146,"D","L")))</f>
        <v>ncr</v>
      </c>
      <c r="K142" s="30">
        <f>SUM(K143:K144)</f>
        <v>0</v>
      </c>
      <c r="L142" s="3">
        <f>K126</f>
        <v>0</v>
      </c>
      <c r="M142" s="17" t="str">
        <f>IF((K142=0),"ncr",IF(K142&gt;K126,"W",IF(K142=K126,"D","L")))</f>
        <v>ncr</v>
      </c>
      <c r="N142" s="30">
        <f>SUM(N143:N144)</f>
        <v>0</v>
      </c>
      <c r="O142" s="3">
        <f>N134</f>
        <v>0</v>
      </c>
      <c r="P142" s="17" t="str">
        <f>IF((N142=0),"ncr",IF(N142&gt;N134,"W",IF(N142=N134,"D","L")))</f>
        <v>ncr</v>
      </c>
      <c r="Q142" s="30">
        <f>SUM(Q143:Q144)</f>
        <v>0</v>
      </c>
      <c r="R142" s="3">
        <f>Q138</f>
        <v>0</v>
      </c>
      <c r="S142" s="17" t="str">
        <f>IF((Q142=0),"ncr",IF(Q142&gt;Q138,"W",IF(Q142=Q138,"D","L")))</f>
        <v>ncr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1</v>
      </c>
      <c r="AI142" s="3">
        <f>COUNTIF(A142:AE142,"W")</f>
        <v>0</v>
      </c>
      <c r="AJ142" s="3">
        <f>COUNTIF(A142:AC142,"D")</f>
        <v>0</v>
      </c>
      <c r="AK142" s="3">
        <f>COUNTIF(A142:AE142,"L")</f>
        <v>1</v>
      </c>
      <c r="AL142" s="3">
        <f>AI142*2 + AJ142</f>
        <v>0</v>
      </c>
      <c r="AM142" s="3">
        <f>SUM(B142,E142,H142,K142,N142,Q142,T142,W142,Z142,AC142)</f>
        <v>343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0</v>
      </c>
      <c r="G143" s="17"/>
      <c r="H143" s="30">
        <f>+H47</f>
        <v>0</v>
      </c>
      <c r="K143" s="30">
        <f>+K47</f>
        <v>0</v>
      </c>
      <c r="M143" s="17"/>
      <c r="N143" s="30">
        <f>+N47</f>
        <v>0</v>
      </c>
      <c r="P143" s="17"/>
      <c r="Q143" s="30">
        <f>+Q47</f>
        <v>0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0</v>
      </c>
      <c r="G144" s="17"/>
      <c r="H144" s="30">
        <f>+H57</f>
        <v>0</v>
      </c>
      <c r="K144" s="30">
        <f>+K57</f>
        <v>0</v>
      </c>
      <c r="M144" s="17"/>
      <c r="N144" s="30">
        <f>+N57</f>
        <v>0</v>
      </c>
      <c r="P144" s="17"/>
      <c r="Q144" s="30">
        <f>+Q57</f>
        <v>0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0</v>
      </c>
      <c r="F146" s="3">
        <f>E138</f>
        <v>0</v>
      </c>
      <c r="G146" s="17" t="str">
        <f>IF((E146=0),"ncr",IF(E146&gt;E138,"W",IF(E146=E138,"D","L")))</f>
        <v>ncr</v>
      </c>
      <c r="H146" s="30">
        <f>SUM(H147:H148)</f>
        <v>0</v>
      </c>
      <c r="I146" s="3">
        <f>H142</f>
        <v>0</v>
      </c>
      <c r="J146" s="3" t="str">
        <f>IF((H146=0),"ncr",IF(H146&gt;H142,"W",IF(H146=H142,"D","L")))</f>
        <v>ncr</v>
      </c>
      <c r="K146" s="30">
        <f>SUM(K147:K148)</f>
        <v>0</v>
      </c>
      <c r="L146" s="3">
        <f>K130</f>
        <v>0</v>
      </c>
      <c r="M146" s="17" t="str">
        <f>IF((K146=0),"ncr",IF(K146&gt;K130,"W",IF(K146=K130,"D","L")))</f>
        <v>ncr</v>
      </c>
      <c r="N146" s="30">
        <f>SUM(N147:N148)</f>
        <v>0</v>
      </c>
      <c r="O146" s="3">
        <f>N126</f>
        <v>0</v>
      </c>
      <c r="P146" s="17" t="str">
        <f>IF((N146=0),"ncr",IF(N146&gt;N126,"W",IF(N146=N126,"D","L")))</f>
        <v>ncr</v>
      </c>
      <c r="Q146" s="30">
        <f>SUM(Q147:Q148)</f>
        <v>0</v>
      </c>
      <c r="R146" s="3">
        <f>Q134</f>
        <v>0</v>
      </c>
      <c r="S146" s="17" t="str">
        <f>IF((Q146=0),"ncr",IF(Q146&gt;Q134,"W",IF(Q146=Q134,"D","L")))</f>
        <v>ncr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1</v>
      </c>
      <c r="AI146" s="3">
        <f>COUNTIF(A146:AE146,"W")</f>
        <v>1</v>
      </c>
      <c r="AJ146" s="3">
        <f>COUNTIF(B146:AE146,"D")</f>
        <v>0</v>
      </c>
      <c r="AK146" s="3">
        <f>COUNTIF(A146:AE146,"L")</f>
        <v>0</v>
      </c>
      <c r="AL146" s="3">
        <f>AI146*2 + AJ146</f>
        <v>2</v>
      </c>
      <c r="AM146" s="3">
        <f>SUM(B146,E146,H146,K146,N146,Q146,T146,W146,Z146,AC146)</f>
        <v>334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0</v>
      </c>
      <c r="G147" s="17"/>
      <c r="H147" s="30">
        <f>+H45</f>
        <v>0</v>
      </c>
      <c r="K147" s="30">
        <f>+K45</f>
        <v>0</v>
      </c>
      <c r="M147" s="17"/>
      <c r="N147" s="30">
        <f>+N45</f>
        <v>0</v>
      </c>
      <c r="P147" s="17"/>
      <c r="Q147" s="30">
        <f>+Q45</f>
        <v>0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0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2026-04-29T16:09:00Z</dcterms:modified>
</cp:coreProperties>
</file>