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AJ95"/>
  <c r="I95"/>
  <c r="J95"/>
  <c r="L95"/>
  <c r="M95"/>
  <c r="O95"/>
  <c r="P95"/>
  <c r="R95"/>
  <c r="S95"/>
  <c r="U95"/>
  <c r="V95"/>
  <c r="X95"/>
  <c r="Y95"/>
  <c r="AA95"/>
  <c r="AB95"/>
  <c r="AD95"/>
  <c r="AE95"/>
  <c r="C96"/>
  <c r="D96"/>
  <c r="AJ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L97"/>
  <c r="AJ97"/>
  <c r="C98"/>
  <c r="D98"/>
  <c r="F98"/>
  <c r="G98"/>
  <c r="AJ98"/>
  <c r="I98"/>
  <c r="J98"/>
  <c r="L98"/>
  <c r="M98"/>
  <c r="O98"/>
  <c r="P98"/>
  <c r="R98"/>
  <c r="S98"/>
  <c r="U98"/>
  <c r="V98"/>
  <c r="X98"/>
  <c r="Y98"/>
  <c r="AA98"/>
  <c r="AB98"/>
  <c r="AD98"/>
  <c r="AE98"/>
  <c r="AI98"/>
  <c r="AL98"/>
  <c r="AL102"/>
  <c r="C99"/>
  <c r="D99"/>
  <c r="F99"/>
  <c r="AJ99"/>
  <c r="G99"/>
  <c r="I99"/>
  <c r="J99"/>
  <c r="L99"/>
  <c r="M99"/>
  <c r="O99"/>
  <c r="P99"/>
  <c r="R99"/>
  <c r="S99"/>
  <c r="U99"/>
  <c r="V99"/>
  <c r="X99"/>
  <c r="Y99"/>
  <c r="AA99"/>
  <c r="AB99"/>
  <c r="AD99"/>
  <c r="AE99"/>
  <c r="C100"/>
  <c r="D100"/>
  <c r="F100"/>
  <c r="G100"/>
  <c r="AH100"/>
  <c r="I100"/>
  <c r="J100"/>
  <c r="L100"/>
  <c r="M100"/>
  <c r="O100"/>
  <c r="P100"/>
  <c r="R100"/>
  <c r="S100"/>
  <c r="U100"/>
  <c r="V100"/>
  <c r="X100"/>
  <c r="Y100"/>
  <c r="AA100"/>
  <c r="AB100"/>
  <c r="AD100"/>
  <c r="AE100"/>
  <c r="AJ100"/>
  <c r="AM100"/>
  <c r="AG100"/>
  <c r="AM99"/>
  <c r="AG99"/>
  <c r="AM98"/>
  <c r="AK98"/>
  <c r="AH98"/>
  <c r="AG98"/>
  <c r="AM97"/>
  <c r="AH97"/>
  <c r="AG97"/>
  <c r="AM96"/>
  <c r="AH96"/>
  <c r="AG96"/>
  <c r="AM95"/>
  <c r="AG95"/>
  <c r="F85"/>
  <c r="AI85"/>
  <c r="G85"/>
  <c r="AJ85"/>
  <c r="I85"/>
  <c r="J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F87"/>
  <c r="G87"/>
  <c r="AH87"/>
  <c r="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AI75"/>
  <c r="AL75"/>
  <c r="I75"/>
  <c r="J75"/>
  <c r="L75"/>
  <c r="M75"/>
  <c r="O75"/>
  <c r="P75"/>
  <c r="R75"/>
  <c r="S75"/>
  <c r="U75"/>
  <c r="V75"/>
  <c r="X75"/>
  <c r="Y75"/>
  <c r="AA75"/>
  <c r="AB75"/>
  <c r="AE75"/>
  <c r="C76"/>
  <c r="D76"/>
  <c r="F76"/>
  <c r="G76"/>
  <c r="AJ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AJ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AI65"/>
  <c r="D65"/>
  <c r="F65"/>
  <c r="G65"/>
  <c r="I65"/>
  <c r="J65"/>
  <c r="L65"/>
  <c r="M65"/>
  <c r="AK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AI66"/>
  <c r="O66"/>
  <c r="P66"/>
  <c r="R66"/>
  <c r="S66"/>
  <c r="U66"/>
  <c r="V66"/>
  <c r="X66"/>
  <c r="Y66"/>
  <c r="AA66"/>
  <c r="AB66"/>
  <c r="AD66"/>
  <c r="AE66"/>
  <c r="C67"/>
  <c r="D67"/>
  <c r="F67"/>
  <c r="AJ67"/>
  <c r="G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AH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AI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AH70"/>
  <c r="I70"/>
  <c r="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AJ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AK59"/>
  <c r="I59"/>
  <c r="J59"/>
  <c r="L59"/>
  <c r="M59"/>
  <c r="O59"/>
  <c r="P59"/>
  <c r="R59"/>
  <c r="S59"/>
  <c r="U59"/>
  <c r="V59"/>
  <c r="X59"/>
  <c r="Y59"/>
  <c r="AA59"/>
  <c r="AB59"/>
  <c r="AD59"/>
  <c r="AE59"/>
  <c r="C60"/>
  <c r="D60"/>
  <c r="F60"/>
  <c r="G60"/>
  <c r="AI60"/>
  <c r="AL60"/>
  <c r="I60"/>
  <c r="J60"/>
  <c r="L60"/>
  <c r="M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AK35"/>
  <c r="F35"/>
  <c r="AH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AI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AI37"/>
  <c r="AL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F39"/>
  <c r="AJ39"/>
  <c r="G39"/>
  <c r="I39"/>
  <c r="X39"/>
  <c r="I40"/>
  <c r="J40"/>
  <c r="L40"/>
  <c r="M40"/>
  <c r="O40"/>
  <c r="P40"/>
  <c r="R40"/>
  <c r="S40"/>
  <c r="U40"/>
  <c r="V40"/>
  <c r="X40"/>
  <c r="Y40"/>
  <c r="AA40"/>
  <c r="AB40"/>
  <c r="AD40"/>
  <c r="AE40"/>
  <c r="C40"/>
  <c r="D40"/>
  <c r="AJ40"/>
  <c r="AL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I15"/>
  <c r="AL15"/>
  <c r="AD15"/>
  <c r="C16"/>
  <c r="D16"/>
  <c r="G16"/>
  <c r="F16"/>
  <c r="AK16"/>
  <c r="J16"/>
  <c r="M16"/>
  <c r="P16"/>
  <c r="O16"/>
  <c r="R16"/>
  <c r="S16"/>
  <c r="V16"/>
  <c r="U16"/>
  <c r="Y16"/>
  <c r="AB16"/>
  <c r="AE16"/>
  <c r="AD16"/>
  <c r="I16"/>
  <c r="L16"/>
  <c r="X16"/>
  <c r="AA16"/>
  <c r="D18"/>
  <c r="C18"/>
  <c r="AI18"/>
  <c r="G18"/>
  <c r="I18"/>
  <c r="J18"/>
  <c r="M18"/>
  <c r="O18"/>
  <c r="P18"/>
  <c r="S18"/>
  <c r="R18"/>
  <c r="V18"/>
  <c r="X18"/>
  <c r="Y18"/>
  <c r="AB18"/>
  <c r="AD18"/>
  <c r="AE18"/>
  <c r="F18"/>
  <c r="L18"/>
  <c r="U18"/>
  <c r="AA18"/>
  <c r="C19"/>
  <c r="D19"/>
  <c r="F19"/>
  <c r="AH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K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AI46"/>
  <c r="AL46"/>
  <c r="U46"/>
  <c r="V46"/>
  <c r="X46"/>
  <c r="Y46"/>
  <c r="AA46"/>
  <c r="AB46"/>
  <c r="AD46"/>
  <c r="AE46"/>
  <c r="C47"/>
  <c r="D47"/>
  <c r="F47"/>
  <c r="G47"/>
  <c r="AH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AH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AI49"/>
  <c r="AL49"/>
  <c r="F49"/>
  <c r="G49"/>
  <c r="AJ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AK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X27"/>
  <c r="Y27"/>
  <c r="AA27"/>
  <c r="AB27"/>
  <c r="AD27"/>
  <c r="AE27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AK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AI29"/>
  <c r="V29"/>
  <c r="X29"/>
  <c r="Y29"/>
  <c r="AA29"/>
  <c r="AB29"/>
  <c r="AD29"/>
  <c r="AE29"/>
  <c r="AM28"/>
  <c r="C28"/>
  <c r="D28"/>
  <c r="F28"/>
  <c r="G28"/>
  <c r="AH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AJ26"/>
  <c r="G26"/>
  <c r="I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M7"/>
  <c r="C7"/>
  <c r="D7"/>
  <c r="F7"/>
  <c r="G7"/>
  <c r="AH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AI8"/>
  <c r="AL8"/>
  <c r="M8"/>
  <c r="O8"/>
  <c r="P8"/>
  <c r="R8"/>
  <c r="S8"/>
  <c r="U8"/>
  <c r="V8"/>
  <c r="X8"/>
  <c r="Y8"/>
  <c r="AA8"/>
  <c r="AB8"/>
  <c r="AD8"/>
  <c r="AE8"/>
  <c r="AM9"/>
  <c r="D9"/>
  <c r="F9"/>
  <c r="G9"/>
  <c r="AH9"/>
  <c r="AI9"/>
  <c r="I9"/>
  <c r="J9"/>
  <c r="M9"/>
  <c r="O9"/>
  <c r="P9"/>
  <c r="R9"/>
  <c r="S9"/>
  <c r="U9"/>
  <c r="V9"/>
  <c r="X9"/>
  <c r="Y9"/>
  <c r="AA9"/>
  <c r="AB9"/>
  <c r="AD9"/>
  <c r="AE9"/>
  <c r="AM10"/>
  <c r="C10"/>
  <c r="D10"/>
  <c r="F10"/>
  <c r="AH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AK5"/>
  <c r="I5"/>
  <c r="J5"/>
  <c r="L5"/>
  <c r="M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J35"/>
  <c r="AI56"/>
  <c r="AL56"/>
  <c r="AK75"/>
  <c r="AJ15"/>
  <c r="AK56"/>
  <c r="AI6"/>
  <c r="AL6"/>
  <c r="AJ58"/>
  <c r="AJ75"/>
  <c r="AH75"/>
  <c r="AH15"/>
  <c r="AK15"/>
  <c r="AK8"/>
  <c r="AH38"/>
  <c r="AI88"/>
  <c r="AL88"/>
  <c r="AJ89"/>
  <c r="AJ90"/>
  <c r="AH90"/>
  <c r="AK89"/>
  <c r="AJ88"/>
  <c r="AI90"/>
  <c r="AL90"/>
  <c r="AJ86"/>
  <c r="AI89"/>
  <c r="AL89"/>
  <c r="AH86"/>
  <c r="AH88"/>
  <c r="AK86"/>
  <c r="AK90"/>
  <c r="AK88"/>
  <c r="AI76"/>
  <c r="AJ77"/>
  <c r="AK77"/>
  <c r="AH80"/>
  <c r="AK78"/>
  <c r="AJ80"/>
  <c r="AI78"/>
  <c r="AL78"/>
  <c r="AI77"/>
  <c r="AL77"/>
  <c r="AH78"/>
  <c r="AK80"/>
  <c r="AK76"/>
  <c r="AI80"/>
  <c r="AL80"/>
  <c r="AH77"/>
  <c r="AK70"/>
  <c r="AK69"/>
  <c r="AH65"/>
  <c r="AK68"/>
  <c r="AK66"/>
  <c r="AJ68"/>
  <c r="AL68"/>
  <c r="AH69"/>
  <c r="AI68"/>
  <c r="AI70"/>
  <c r="AL70"/>
  <c r="AJ66"/>
  <c r="AL66"/>
  <c r="AJ70"/>
  <c r="AH66"/>
  <c r="AI67"/>
  <c r="AH56"/>
  <c r="AI57"/>
  <c r="AL57"/>
  <c r="AK57"/>
  <c r="AJ56"/>
  <c r="AH57"/>
  <c r="AK55"/>
  <c r="AI58"/>
  <c r="AL58"/>
  <c r="AH58"/>
  <c r="AI55"/>
  <c r="AK58"/>
  <c r="AJ55"/>
  <c r="AH55"/>
  <c r="AK47"/>
  <c r="AI47"/>
  <c r="AJ47"/>
  <c r="AJ48"/>
  <c r="AI50"/>
  <c r="AH46"/>
  <c r="AI45"/>
  <c r="AL45"/>
  <c r="AJ46"/>
  <c r="AH45"/>
  <c r="AJ45"/>
  <c r="AK45"/>
  <c r="AK46"/>
  <c r="AI40"/>
  <c r="AI36"/>
  <c r="AK40"/>
  <c r="AH36"/>
  <c r="AH39"/>
  <c r="AJ36"/>
  <c r="AL36"/>
  <c r="AK36"/>
  <c r="AK39"/>
  <c r="AH40"/>
  <c r="AK37"/>
  <c r="AJ27"/>
  <c r="AJ30"/>
  <c r="AH27"/>
  <c r="AJ28"/>
  <c r="AJ29"/>
  <c r="AL29"/>
  <c r="AH25"/>
  <c r="AK27"/>
  <c r="AI28"/>
  <c r="AL28" s="1"/>
  <c r="AL32" s="1"/>
  <c r="AH29"/>
  <c r="AK29"/>
  <c r="AK26"/>
  <c r="AI26"/>
  <c r="AK25"/>
  <c r="AK28"/>
  <c r="AJ25"/>
  <c r="AI25"/>
  <c r="AL25"/>
  <c r="AI20"/>
  <c r="AL20"/>
  <c r="AJ17"/>
  <c r="AI19"/>
  <c r="AI17"/>
  <c r="AL17"/>
  <c r="AK18"/>
  <c r="AH17"/>
  <c r="AJ19"/>
  <c r="AK19"/>
  <c r="AK17"/>
  <c r="AK6"/>
  <c r="AJ8"/>
  <c r="AH6"/>
  <c r="AJ10"/>
  <c r="AJ6"/>
  <c r="AH8"/>
  <c r="AI10"/>
  <c r="AL10"/>
  <c r="AK10"/>
  <c r="AK99"/>
  <c r="AI99"/>
  <c r="AL99"/>
  <c r="AK100"/>
  <c r="AK96"/>
  <c r="AI96"/>
  <c r="AL96"/>
  <c r="AK79"/>
  <c r="AI79"/>
  <c r="AL79"/>
  <c r="AH79"/>
  <c r="AH76"/>
  <c r="AJ65"/>
  <c r="AH60"/>
  <c r="AJ60"/>
  <c r="AK60"/>
  <c r="AK49"/>
  <c r="AJ50"/>
  <c r="AL50"/>
  <c r="AH50"/>
  <c r="AJ37"/>
  <c r="AI39"/>
  <c r="AL39"/>
  <c r="AI35"/>
  <c r="AL35"/>
  <c r="AL27"/>
  <c r="AJ20"/>
  <c r="AH20"/>
  <c r="AH18"/>
  <c r="AJ18"/>
  <c r="AL18"/>
  <c r="AI100"/>
  <c r="AL100"/>
  <c r="AH95"/>
  <c r="AI95"/>
  <c r="AL95"/>
  <c r="AK95"/>
  <c r="AK97"/>
  <c r="AH99"/>
  <c r="AH89"/>
  <c r="AL85"/>
  <c r="AJ87"/>
  <c r="AK85"/>
  <c r="AK87"/>
  <c r="AH85"/>
  <c r="AI87"/>
  <c r="AL76"/>
  <c r="AL82"/>
  <c r="AJ69"/>
  <c r="AL69"/>
  <c r="AL72"/>
  <c r="AL65"/>
  <c r="AL67"/>
  <c r="AH67"/>
  <c r="AK67"/>
  <c r="AI59"/>
  <c r="AH59"/>
  <c r="AJ59"/>
  <c r="AL55"/>
  <c r="AI48"/>
  <c r="AL48"/>
  <c r="AK48"/>
  <c r="AH49"/>
  <c r="AL47"/>
  <c r="AL52"/>
  <c r="AJ38"/>
  <c r="AL38"/>
  <c r="AK38"/>
  <c r="AH37"/>
  <c r="AI30"/>
  <c r="AL30"/>
  <c r="AH30"/>
  <c r="AL26"/>
  <c r="AH26"/>
  <c r="AH16"/>
  <c r="AJ16"/>
  <c r="AI16"/>
  <c r="AL19"/>
  <c r="AK9"/>
  <c r="AJ9"/>
  <c r="AL9"/>
  <c r="AL87"/>
  <c r="AL92"/>
  <c r="AL59"/>
  <c r="AL62"/>
  <c r="AL16"/>
  <c r="AL22"/>
  <c r="AL42"/>
  <c r="AJ5"/>
  <c r="AJ7"/>
  <c r="AI7"/>
  <c r="AL7"/>
  <c r="AK7"/>
  <c r="AH5"/>
  <c r="AI5"/>
  <c r="AL5"/>
  <c r="AL12"/>
</calcChain>
</file>

<file path=xl/sharedStrings.xml><?xml version="1.0" encoding="utf-8"?>
<sst xmlns="http://schemas.openxmlformats.org/spreadsheetml/2006/main" count="581" uniqueCount="94">
  <si>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</si>
  <si>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</si>
  <si>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</si>
  <si>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</si>
  <si>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</si>
  <si>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</si>
  <si>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</si>
  <si>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</si>
  <si>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</si>
  <si>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</si>
  <si>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</si>
  <si>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</si>
  <si>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</si>
  <si>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</si>
  <si>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</si>
  <si>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</si>
  <si>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</si>
  <si>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</si>
  <si>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</si>
  <si>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</si>
  <si>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</si>
  <si>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</si>
  <si>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</si>
  <si>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</si>
  <si>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</si>
  <si>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</si>
  <si>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</si>
  <si>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</si>
  <si>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</si>
  <si>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</si>
  <si>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</si>
  <si>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</si>
  <si>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</si>
  <si>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</si>
  <si>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</si>
  <si>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</si>
  <si>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</si>
  <si>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</si>
  <si>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</si>
  <si>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</si>
  <si>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</si>
  <si>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</si>
  <si>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</si>
  <si>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</si>
  <si>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</si>
  <si>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</si>
  <si>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</si>
  <si>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</si>
  <si>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</si>
  <si>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</si>
  <si>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</si>
  <si>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</si>
  <si>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</si>
  <si>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</si>
  <si>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</si>
  <si>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</si>
  <si>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</si>
  <si>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</si>
  <si>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</si>
  <si>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</si>
  <si>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</si>
  <si>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</si>
  <si>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</si>
  <si>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</si>
  <si>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</si>
  <si>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</si>
  <si>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</si>
  <si>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</si>
  <si>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</si>
  <si>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</si>
  <si>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</si>
  <si>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</si>
  <si>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</si>
  <si>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</si>
  <si>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</si>
  <si>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</si>
  <si>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</si>
  <si>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</si>
  <si>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</si>
  <si>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</si>
  <si>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</si>
  <si>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</si>
  <si>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</si>
  <si>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</si>
  <si>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</si>
  <si>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</si>
  <si>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C Rsouth</t>
  </si>
  <si>
    <t>N AI-Gafoor</t>
  </si>
  <si>
    <t>I O'Neil</t>
  </si>
  <si>
    <t>A Purcell</t>
  </si>
  <si>
    <t>A Lamb</t>
  </si>
  <si>
    <t>P Mason</t>
  </si>
  <si>
    <t>M Alston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</si>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</sst>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sqref="A1:AE1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1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/>
      <c r="I5" s="13">
        <f>+H8</f>
        <v>0</v>
      </c>
      <c r="J5" s="13" t="str">
        <f>IF((COUNTBLANK(H5:H5)=1),"-",IF(H5&gt;H8,"W",IF(H5=H8,"D","L")))</f>
        <v>-</v>
      </c>
      <c r="K5" s="33"/>
      <c r="L5" s="13">
        <f>+K9</f>
        <v>0</v>
      </c>
      <c r="M5" s="13" t="str">
        <f>IF((COUNTBLANK(K5:K5)=1),"-",IF(K5&gt;K9,"W",IF(K5=K9,"D","L")))</f>
        <v>-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2</v>
      </c>
      <c r="AI5" s="13">
        <f t="shared" ref="AI5:AI10" si="2">COUNTIF(A5:AE5,"W")</f>
        <v>2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4</v>
      </c>
      <c r="AM5" s="13">
        <f t="shared" ref="AM5:AM10" si="6">SUM(B5,E5,H5,K5,N5,Q5,T5,W5,Z5,AC5)</f>
        <v>600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/>
      <c r="I6" s="15">
        <f>+H7</f>
        <v>0</v>
      </c>
      <c r="J6" s="15" t="str">
        <f>IF((COUNTBLANK(H6:H6)=1),"-",IF(H6&gt;H7,"W",IF(H6=H7,"D","L")))</f>
        <v>-</v>
      </c>
      <c r="K6" s="17"/>
      <c r="L6" s="15">
        <f>+K10</f>
        <v>0</v>
      </c>
      <c r="M6" s="15" t="str">
        <f>IF((COUNTBLANK(K6:K6)=1),"-",IF(K6&gt;K10,"W",IF(K6=K10,"D","L")))</f>
        <v>-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2</v>
      </c>
      <c r="AI6" s="15">
        <f t="shared" si="2"/>
        <v>0</v>
      </c>
      <c r="AJ6" s="15">
        <f t="shared" si="3"/>
        <v>0</v>
      </c>
      <c r="AK6" s="15">
        <f t="shared" si="4"/>
        <v>2</v>
      </c>
      <c r="AL6" s="15">
        <f t="shared" si="5"/>
        <v>0</v>
      </c>
      <c r="AM6" s="15">
        <f t="shared" si="6"/>
        <v>584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/>
      <c r="I7" s="15">
        <f>+H6</f>
        <v>0</v>
      </c>
      <c r="J7" s="15" t="str">
        <f>IF((COUNTBLANK(H7:H7)=1),"-",IF(H7&gt;H6,"W",IF(H7=H6,"D","L")))</f>
        <v>-</v>
      </c>
      <c r="K7" s="17"/>
      <c r="L7" s="15">
        <f>+K8</f>
        <v>0</v>
      </c>
      <c r="M7" s="15" t="str">
        <f>IF((COUNTBLANK(K7:K7)=1),"-",IF(K7&gt;K8,"W",IF(K7=K8,"D","L")))</f>
        <v>-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2</v>
      </c>
      <c r="AI7" s="15">
        <f t="shared" si="2"/>
        <v>0</v>
      </c>
      <c r="AJ7" s="15">
        <f t="shared" si="3"/>
        <v>0</v>
      </c>
      <c r="AK7" s="15">
        <f t="shared" si="4"/>
        <v>2</v>
      </c>
      <c r="AL7" s="15">
        <f t="shared" si="5"/>
        <v>0</v>
      </c>
      <c r="AM7" s="15">
        <f t="shared" si="6"/>
        <v>585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/>
      <c r="I8" s="15">
        <f>+H5</f>
        <v>0</v>
      </c>
      <c r="J8" s="15" t="str">
        <f>IF((COUNTBLANK(H8:H8)=1),"-",IF(H8&gt;H5,"W",IF(H8=H5,"D","L")))</f>
        <v>-</v>
      </c>
      <c r="K8" s="17"/>
      <c r="L8" s="15">
        <f>+K7</f>
        <v>0</v>
      </c>
      <c r="M8" s="15" t="str">
        <f>IF((COUNTBLANK(K8:K8)=1),"-",IF(K8&gt;K7,"W",IF(K8=K7,"D","L")))</f>
        <v>-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2</v>
      </c>
      <c r="AI8" s="15">
        <f t="shared" si="2"/>
        <v>1</v>
      </c>
      <c r="AJ8" s="15">
        <f t="shared" si="3"/>
        <v>1</v>
      </c>
      <c r="AK8" s="15">
        <f t="shared" si="4"/>
        <v>0</v>
      </c>
      <c r="AL8" s="15">
        <f t="shared" si="5"/>
        <v>3</v>
      </c>
      <c r="AM8" s="15">
        <f t="shared" si="6"/>
        <v>591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/>
      <c r="I9" s="15">
        <f>+H10</f>
        <v>0</v>
      </c>
      <c r="J9" s="15" t="str">
        <f>IF((COUNTBLANK(H9:H9)=1),"-",IF(H9&gt;H10,"W",IF(H9=H10,"D","L")))</f>
        <v>-</v>
      </c>
      <c r="K9" s="17"/>
      <c r="L9" s="15">
        <f>+K5</f>
        <v>0</v>
      </c>
      <c r="M9" s="15" t="str">
        <f>IF((COUNTBLANK(K9:K9)=1),"-",IF(K9&gt;K5,"W",IF(K9=K5,"D","L")))</f>
        <v>-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2</v>
      </c>
      <c r="AI9" s="15">
        <f t="shared" si="2"/>
        <v>1</v>
      </c>
      <c r="AJ9" s="15">
        <f t="shared" si="3"/>
        <v>1</v>
      </c>
      <c r="AK9" s="15">
        <f t="shared" si="4"/>
        <v>0</v>
      </c>
      <c r="AL9" s="15">
        <f t="shared" si="5"/>
        <v>3</v>
      </c>
      <c r="AM9" s="15">
        <f t="shared" si="6"/>
        <v>590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/>
      <c r="I10" s="15">
        <f>+H9</f>
        <v>0</v>
      </c>
      <c r="J10" s="15" t="str">
        <f>IF((COUNTBLANK(H10:H10)=1),"-",IF(H10&gt;H9,"W",IF(H10=H9,"D","L")))</f>
        <v>-</v>
      </c>
      <c r="K10" s="17"/>
      <c r="L10" s="15">
        <f>+K6</f>
        <v>0</v>
      </c>
      <c r="M10" s="15" t="str">
        <f>IF((COUNTBLANK(K10:K10)=1),"-",IF(K10&gt;K6,"W",IF(K10=K6,"D","L")))</f>
        <v>-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2</v>
      </c>
      <c r="AI10" s="15">
        <f t="shared" si="2"/>
        <v>1</v>
      </c>
      <c r="AJ10" s="15">
        <f t="shared" si="3"/>
        <v>0</v>
      </c>
      <c r="AK10" s="15">
        <f t="shared" si="4"/>
        <v>1</v>
      </c>
      <c r="AL10" s="15">
        <f t="shared" si="5"/>
        <v>2</v>
      </c>
      <c r="AM10" s="15">
        <f t="shared" si="6"/>
        <v>587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12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/>
      <c r="I15" s="13">
        <f>+H18</f>
        <v>0</v>
      </c>
      <c r="J15" s="13" t="str">
        <f>IF((COUNTBLANK(H15:H15)=1),"-",IF(H15&gt;H18,"W",IF(H15=H18,"D","L")))</f>
        <v>-</v>
      </c>
      <c r="K15" s="33"/>
      <c r="L15" s="13">
        <f>+K19</f>
        <v>0</v>
      </c>
      <c r="M15" s="13" t="str">
        <f>IF((COUNTBLANK(K15:K15)=1),"-",IF(K15&gt;K19,"W",IF(K15=K19,"D","L")))</f>
        <v>-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2</v>
      </c>
      <c r="AI15" s="13">
        <f t="shared" ref="AI15:AI20" si="9">COUNTIF(A15:AE15,"W")</f>
        <v>1</v>
      </c>
      <c r="AJ15" s="13">
        <f t="shared" ref="AJ15:AJ20" si="10">COUNTIF(B15:AE15,"D")</f>
        <v>0</v>
      </c>
      <c r="AK15" s="13">
        <f t="shared" ref="AK15:AK20" si="11">COUNTIF(A15:AE15,"L")</f>
        <v>1</v>
      </c>
      <c r="AL15" s="13">
        <f t="shared" ref="AL15:AL20" si="12">AI15*2 + AJ15</f>
        <v>2</v>
      </c>
      <c r="AM15" s="13">
        <f t="shared" ref="AM15:AM20" si="13">SUM(B15,E15,H15,K15,N15,Q15,T15,W15,Z15,AC15)</f>
        <v>587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/>
      <c r="I16" s="15">
        <f>+H17</f>
        <v>0</v>
      </c>
      <c r="J16" s="15" t="str">
        <f>IF((COUNTBLANK(H16:H16)=1),"-",IF(H16&gt;H17,"W",IF(H16=H17,"D","L")))</f>
        <v>-</v>
      </c>
      <c r="K16" s="17"/>
      <c r="L16" s="15">
        <f>+K20</f>
        <v>0</v>
      </c>
      <c r="M16" s="15" t="str">
        <f>IF((COUNTBLANK(K16:K16)=1),"-",IF(K16&gt;K20,"W",IF(K16=K20,"D","L")))</f>
        <v>-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2</v>
      </c>
      <c r="AI16" s="15">
        <f t="shared" si="9"/>
        <v>1</v>
      </c>
      <c r="AJ16" s="15">
        <f t="shared" si="10"/>
        <v>0</v>
      </c>
      <c r="AK16" s="15">
        <f t="shared" si="11"/>
        <v>1</v>
      </c>
      <c r="AL16" s="15">
        <f t="shared" si="12"/>
        <v>2</v>
      </c>
      <c r="AM16" s="15">
        <f t="shared" si="13"/>
        <v>585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/>
      <c r="I17" s="15">
        <f>+H16</f>
        <v>0</v>
      </c>
      <c r="J17" s="15" t="str">
        <f>IF((COUNTBLANK(H17:H17)=1),"-",IF(H17&gt;H16,"W",IF(H17=H16,"D","L")))</f>
        <v>-</v>
      </c>
      <c r="K17" s="17"/>
      <c r="L17" s="15">
        <f>+K18</f>
        <v>0</v>
      </c>
      <c r="M17" s="15" t="str">
        <f>IF((COUNTBLANK(K17:K17)=1),"-",IF(K17&gt;K18,"W",IF(K17=K18,"D","L")))</f>
        <v>-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2</v>
      </c>
      <c r="AI17" s="15">
        <f t="shared" si="9"/>
        <v>2</v>
      </c>
      <c r="AJ17" s="15">
        <f t="shared" si="10"/>
        <v>0</v>
      </c>
      <c r="AK17" s="15">
        <f t="shared" si="11"/>
        <v>0</v>
      </c>
      <c r="AL17" s="15">
        <f t="shared" si="12"/>
        <v>4</v>
      </c>
      <c r="AM17" s="15">
        <f t="shared" si="13"/>
        <v>584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/>
      <c r="I18" s="15">
        <f>+H15</f>
        <v>0</v>
      </c>
      <c r="J18" s="15" t="str">
        <f>IF((COUNTBLANK(H18:H18)=1),"-",IF(H18&gt;H15,"W",IF(H18=H15,"D","L")))</f>
        <v>-</v>
      </c>
      <c r="K18" s="17"/>
      <c r="L18" s="15">
        <f>+K17</f>
        <v>0</v>
      </c>
      <c r="M18" s="15" t="str">
        <f>IF((COUNTBLANK(K18:K18)=1),"-",IF(K18&gt;K17,"W",IF(K18=K17,"D","L")))</f>
        <v>-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2</v>
      </c>
      <c r="AI18" s="15">
        <f t="shared" si="9"/>
        <v>1</v>
      </c>
      <c r="AJ18" s="15">
        <f t="shared" si="10"/>
        <v>0</v>
      </c>
      <c r="AK18" s="15">
        <f t="shared" si="11"/>
        <v>1</v>
      </c>
      <c r="AL18" s="15">
        <f t="shared" si="12"/>
        <v>2</v>
      </c>
      <c r="AM18" s="15">
        <f t="shared" si="13"/>
        <v>580</v>
      </c>
      <c r="AN18" s="38">
        <v>1</v>
      </c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/>
      <c r="I19" s="15">
        <f>+H20</f>
        <v>0</v>
      </c>
      <c r="J19" s="15" t="str">
        <f>IF((COUNTBLANK(H19:H19)=1),"-",IF(H19&gt;H20,"W",IF(H19=H20,"D","L")))</f>
        <v>-</v>
      </c>
      <c r="K19" s="17"/>
      <c r="L19" s="15">
        <f>+K15</f>
        <v>0</v>
      </c>
      <c r="M19" s="15" t="str">
        <f>IF((COUNTBLANK(K19:K19)=1),"-",IF(K19&gt;K15,"W",IF(K19=K15,"D","L")))</f>
        <v>-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2</v>
      </c>
      <c r="AI19" s="15">
        <f t="shared" si="9"/>
        <v>0</v>
      </c>
      <c r="AJ19" s="15">
        <f t="shared" si="10"/>
        <v>0</v>
      </c>
      <c r="AK19" s="15">
        <f t="shared" si="11"/>
        <v>2</v>
      </c>
      <c r="AL19" s="15">
        <f t="shared" si="12"/>
        <v>0</v>
      </c>
      <c r="AM19" s="15">
        <f t="shared" si="13"/>
        <v>584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/>
      <c r="I20" s="15">
        <f>+H19</f>
        <v>0</v>
      </c>
      <c r="J20" s="15" t="str">
        <f>IF((COUNTBLANK(H20:H20)=1),"-",IF(H20&gt;H19,"W",IF(H20=H19,"D","L")))</f>
        <v>-</v>
      </c>
      <c r="K20" s="17"/>
      <c r="L20" s="15">
        <f>+K16</f>
        <v>0</v>
      </c>
      <c r="M20" s="15" t="str">
        <f>IF((COUNTBLANK(K20:K20)=1),"-",IF(K20&gt;K16,"W",IF(K20=K16,"D","L")))</f>
        <v>-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2</v>
      </c>
      <c r="AI20" s="15">
        <f t="shared" si="9"/>
        <v>1</v>
      </c>
      <c r="AJ20" s="15">
        <f t="shared" si="10"/>
        <v>0</v>
      </c>
      <c r="AK20" s="15">
        <f t="shared" si="11"/>
        <v>1</v>
      </c>
      <c r="AL20" s="15">
        <f t="shared" si="12"/>
        <v>2</v>
      </c>
      <c r="AM20" s="15">
        <f t="shared" si="13"/>
        <v>572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12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/>
      <c r="I25" s="13">
        <f>+H28</f>
        <v>0</v>
      </c>
      <c r="J25" s="13" t="str">
        <f>IF((COUNTBLANK(H25:H25)=1),"-",IF(H25&gt;H28,"W",IF(H25=H28,"D","L")))</f>
        <v>-</v>
      </c>
      <c r="K25" s="33"/>
      <c r="L25" s="13">
        <f>+K29</f>
        <v>0</v>
      </c>
      <c r="M25" s="13" t="str">
        <f>IF((COUNTBLANK(K25:K25)=1),"-",IF(K25&gt;K29,"W",IF(K25=K29,"D","L")))</f>
        <v>-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2</v>
      </c>
      <c r="AI25" s="13">
        <f t="shared" ref="AI25:AI30" si="16">COUNTIF(A25:AE25,"W")</f>
        <v>1</v>
      </c>
      <c r="AJ25" s="13">
        <f t="shared" ref="AJ25:AJ30" si="17">COUNTIF(B25:AE25,"D")</f>
        <v>0</v>
      </c>
      <c r="AK25" s="13">
        <f t="shared" ref="AK25:AK30" si="18">COUNTIF(A25:AE25,"L")</f>
        <v>1</v>
      </c>
      <c r="AL25" s="13">
        <f t="shared" ref="AL25:AL30" si="19">AI25*2 + AJ25</f>
        <v>2</v>
      </c>
      <c r="AM25" s="13">
        <f t="shared" ref="AM25:AM30" si="20">SUM(B25,E25,H25,K25,N25,Q25,T25,W25,Z25,AC25)</f>
        <v>584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/>
      <c r="I26" s="15">
        <f>+H27</f>
        <v>0</v>
      </c>
      <c r="J26" s="15" t="str">
        <f>IF((COUNTBLANK(H26:H26)=1),"-",IF(H26&gt;H27,"W",IF(H26=H27,"D","L")))</f>
        <v>-</v>
      </c>
      <c r="K26" s="17"/>
      <c r="L26" s="15">
        <f>+K30</f>
        <v>0</v>
      </c>
      <c r="M26" s="15" t="str">
        <f>IF((COUNTBLANK(K26:K26)=1),"-",IF(K26&gt;K30,"W",IF(K26=K30,"D","L")))</f>
        <v>-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2</v>
      </c>
      <c r="AI26" s="15">
        <f t="shared" si="16"/>
        <v>0</v>
      </c>
      <c r="AJ26" s="15">
        <f t="shared" si="17"/>
        <v>0</v>
      </c>
      <c r="AK26" s="15">
        <f t="shared" si="18"/>
        <v>2</v>
      </c>
      <c r="AL26" s="15">
        <f t="shared" si="19"/>
        <v>0</v>
      </c>
      <c r="AM26" s="15">
        <f t="shared" si="20"/>
        <v>567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/>
      <c r="I27" s="15">
        <f>+H26</f>
        <v>0</v>
      </c>
      <c r="J27" s="15" t="str">
        <f>IF((COUNTBLANK(H27:H27)=1),"-",IF(H27&gt;H26,"W",IF(H27=H26,"D","L")))</f>
        <v>-</v>
      </c>
      <c r="K27" s="17"/>
      <c r="L27" s="15">
        <f>+K28</f>
        <v>0</v>
      </c>
      <c r="M27" s="15" t="str">
        <f>IF((COUNTBLANK(K27:K27)=1),"-",IF(K27&gt;K28,"W",IF(K27=K28,"D","L")))</f>
        <v>-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2</v>
      </c>
      <c r="AI27" s="15">
        <f t="shared" si="16"/>
        <v>1</v>
      </c>
      <c r="AJ27" s="15">
        <f t="shared" si="17"/>
        <v>0</v>
      </c>
      <c r="AK27" s="15">
        <f t="shared" si="18"/>
        <v>1</v>
      </c>
      <c r="AL27" s="15">
        <f t="shared" si="19"/>
        <v>2</v>
      </c>
      <c r="AM27" s="15">
        <f t="shared" si="20"/>
        <v>578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/>
      <c r="I28" s="15">
        <f>+H25</f>
        <v>0</v>
      </c>
      <c r="J28" s="15" t="str">
        <f>IF((COUNTBLANK(H28:H28)=1),"-",IF(H28&gt;H25,"W",IF(H28=H25,"D","L")))</f>
        <v>-</v>
      </c>
      <c r="K28" s="17"/>
      <c r="L28" s="15">
        <f>+K27</f>
        <v>0</v>
      </c>
      <c r="M28" s="15" t="str">
        <f>IF((COUNTBLANK(K28:K28)=1),"-",IF(K28&gt;K27,"W",IF(K28=K27,"D","L")))</f>
        <v>-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2</v>
      </c>
      <c r="AI28" s="15">
        <f t="shared" si="16"/>
        <v>1</v>
      </c>
      <c r="AJ28" s="15">
        <f t="shared" si="17"/>
        <v>0</v>
      </c>
      <c r="AK28" s="15">
        <f t="shared" si="18"/>
        <v>1</v>
      </c>
      <c r="AL28" s="15">
        <f t="shared" si="19"/>
        <v>2</v>
      </c>
      <c r="AM28" s="15">
        <f t="shared" si="20"/>
        <v>577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/>
      <c r="I29" s="15">
        <f>+H30</f>
        <v>0</v>
      </c>
      <c r="J29" s="15" t="str">
        <f>IF((COUNTBLANK(H29:H29)=1),"-",IF(H29&gt;H30,"W",IF(H29=H30,"D","L")))</f>
        <v>-</v>
      </c>
      <c r="K29" s="17"/>
      <c r="L29" s="15">
        <f>+K25</f>
        <v>0</v>
      </c>
      <c r="M29" s="15" t="str">
        <f>IF((COUNTBLANK(K29:K29)=1),"-",IF(K29&gt;K25,"W",IF(K29=K25,"D","L")))</f>
        <v>-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2</v>
      </c>
      <c r="AI29" s="15">
        <f t="shared" si="16"/>
        <v>2</v>
      </c>
      <c r="AJ29" s="15">
        <f t="shared" si="17"/>
        <v>0</v>
      </c>
      <c r="AK29" s="15">
        <f t="shared" si="18"/>
        <v>0</v>
      </c>
      <c r="AL29" s="15">
        <f t="shared" si="19"/>
        <v>4</v>
      </c>
      <c r="AM29" s="15">
        <f t="shared" si="20"/>
        <v>581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/>
      <c r="I30" s="15">
        <f>+H29</f>
        <v>0</v>
      </c>
      <c r="J30" s="15" t="str">
        <f>IF((COUNTBLANK(H30:H30)=1),"-",IF(H30&gt;H29,"W",IF(H30=H29,"D","L")))</f>
        <v>-</v>
      </c>
      <c r="K30" s="17"/>
      <c r="L30" s="15">
        <f>+K26</f>
        <v>0</v>
      </c>
      <c r="M30" s="15" t="str">
        <f>IF((COUNTBLANK(K30:K30)=1),"-",IF(K30&gt;K26,"W",IF(K30=K26,"D","L")))</f>
        <v>-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2</v>
      </c>
      <c r="AI30" s="26">
        <f t="shared" si="16"/>
        <v>1</v>
      </c>
      <c r="AJ30" s="26">
        <f t="shared" si="17"/>
        <v>0</v>
      </c>
      <c r="AK30" s="26">
        <f t="shared" si="18"/>
        <v>1</v>
      </c>
      <c r="AL30" s="26">
        <f t="shared" si="19"/>
        <v>2</v>
      </c>
      <c r="AM30" s="26">
        <f t="shared" si="20"/>
        <v>575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12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/>
      <c r="I35" s="13">
        <f>+H38</f>
        <v>0</v>
      </c>
      <c r="J35" s="13" t="str">
        <f>IF((COUNTBLANK(H35:H35)=1),"-",IF(H35&gt;H38,"W",IF(H35=H38,"D","L")))</f>
        <v>-</v>
      </c>
      <c r="K35" s="33"/>
      <c r="L35" s="13">
        <f>+K39</f>
        <v>0</v>
      </c>
      <c r="M35" s="13" t="str">
        <f>IF((COUNTBLANK(K35:K35)=1),"-",IF(K35&gt;K39,"W",IF(K35=K39,"D","L")))</f>
        <v>-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2</v>
      </c>
      <c r="AI35" s="13">
        <f t="shared" ref="AI35:AI40" si="23">COUNTIF(A35:AE35,"W")</f>
        <v>2</v>
      </c>
      <c r="AJ35" s="13">
        <f t="shared" ref="AJ35:AJ40" si="24">COUNTIF(B35:AE35,"D")</f>
        <v>0</v>
      </c>
      <c r="AK35" s="13">
        <f t="shared" ref="AK35:AK40" si="25">COUNTIF(A35:AE35,"L")</f>
        <v>0</v>
      </c>
      <c r="AL35" s="13">
        <f t="shared" ref="AL35:AL40" si="26">AI35*2 + AJ35</f>
        <v>4</v>
      </c>
      <c r="AM35" s="13">
        <f t="shared" ref="AM35:AM40" si="27">SUM(B35,E35,H35,K35,N35,Q35,T35,W35,Z35,AC35)</f>
        <v>581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/>
      <c r="I36" s="15">
        <f>+H37</f>
        <v>0</v>
      </c>
      <c r="J36" s="15" t="str">
        <f>IF((COUNTBLANK(H36:H36)=1),"-",IF(H36&gt;H37,"W",IF(H36=H37,"D","L")))</f>
        <v>-</v>
      </c>
      <c r="K36" s="17"/>
      <c r="L36" s="15">
        <f>+K40</f>
        <v>0</v>
      </c>
      <c r="M36" s="15" t="str">
        <f>IF((COUNTBLANK(K36:K36)=1),"-",IF(K36&gt;K40,"W",IF(K36=K40,"D","L")))</f>
        <v>-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2</v>
      </c>
      <c r="AI36" s="15">
        <f t="shared" si="23"/>
        <v>0</v>
      </c>
      <c r="AJ36" s="15">
        <f t="shared" si="24"/>
        <v>0</v>
      </c>
      <c r="AK36" s="15">
        <f t="shared" si="25"/>
        <v>2</v>
      </c>
      <c r="AL36" s="15">
        <f t="shared" si="26"/>
        <v>0</v>
      </c>
      <c r="AM36" s="15">
        <f t="shared" si="27"/>
        <v>571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/>
      <c r="I37" s="15">
        <f>+H36</f>
        <v>0</v>
      </c>
      <c r="J37" s="15" t="str">
        <f>IF((COUNTBLANK(H37:H37)=1),"-",IF(H37&gt;H36,"W",IF(H37=H36,"D","L")))</f>
        <v>-</v>
      </c>
      <c r="K37" s="17"/>
      <c r="L37" s="15">
        <f>+K38</f>
        <v>0</v>
      </c>
      <c r="M37" s="15" t="str">
        <f>IF((COUNTBLANK(K37:K37)=1),"-",IF(K37&gt;K38,"W",IF(K37=K38,"D","L")))</f>
        <v>-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2</v>
      </c>
      <c r="AI37" s="15">
        <f t="shared" si="23"/>
        <v>0</v>
      </c>
      <c r="AJ37" s="15">
        <f t="shared" si="24"/>
        <v>0</v>
      </c>
      <c r="AK37" s="15">
        <f t="shared" si="25"/>
        <v>2</v>
      </c>
      <c r="AL37" s="15">
        <f t="shared" si="26"/>
        <v>0</v>
      </c>
      <c r="AM37" s="15">
        <f t="shared" si="27"/>
        <v>566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/>
      <c r="I38" s="15">
        <f>+H35</f>
        <v>0</v>
      </c>
      <c r="J38" s="15" t="str">
        <f>IF((COUNTBLANK(H38:H38)=1),"-",IF(H38&gt;H35,"W",IF(H38=H35,"D","L")))</f>
        <v>-</v>
      </c>
      <c r="K38" s="17"/>
      <c r="L38" s="15">
        <f>+K37</f>
        <v>0</v>
      </c>
      <c r="M38" s="15" t="str">
        <f>IF((COUNTBLANK(K38:K38)=1),"-",IF(K38&gt;K37,"W",IF(K38=K37,"D","L")))</f>
        <v>-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2</v>
      </c>
      <c r="AI38" s="15">
        <f t="shared" si="23"/>
        <v>0</v>
      </c>
      <c r="AJ38" s="15">
        <f t="shared" si="24"/>
        <v>0</v>
      </c>
      <c r="AK38" s="15">
        <f t="shared" si="25"/>
        <v>2</v>
      </c>
      <c r="AL38" s="15">
        <f t="shared" si="26"/>
        <v>0</v>
      </c>
      <c r="AM38" s="15">
        <f t="shared" si="27"/>
        <v>557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/>
      <c r="I39" s="15">
        <f>+H40</f>
        <v>0</v>
      </c>
      <c r="J39" s="15" t="str">
        <f>IF((COUNTBLANK(H39:H39)=1),"-",IF(H39&gt;H40,"W",IF(H39=H40,"D","L")))</f>
        <v>-</v>
      </c>
      <c r="K39" s="17"/>
      <c r="L39" s="15">
        <f>+K35</f>
        <v>0</v>
      </c>
      <c r="M39" s="15" t="str">
        <f>IF((COUNTBLANK(K39:K39)=1),"-",IF(K39&gt;K35,"W",IF(K39=K35,"D","L")))</f>
        <v>-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2</v>
      </c>
      <c r="AI39" s="15">
        <f t="shared" si="23"/>
        <v>2</v>
      </c>
      <c r="AJ39" s="15">
        <f t="shared" si="24"/>
        <v>0</v>
      </c>
      <c r="AK39" s="15">
        <f t="shared" si="25"/>
        <v>0</v>
      </c>
      <c r="AL39" s="15">
        <f t="shared" si="26"/>
        <v>4</v>
      </c>
      <c r="AM39" s="15">
        <f t="shared" si="27"/>
        <v>577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/>
      <c r="I40" s="15">
        <f>+H39</f>
        <v>0</v>
      </c>
      <c r="J40" s="15" t="str">
        <f>IF((COUNTBLANK(H40:H40)=1),"-",IF(H40&gt;H39,"W",IF(H40=H39,"D","L")))</f>
        <v>-</v>
      </c>
      <c r="K40" s="17"/>
      <c r="L40" s="15">
        <f>+K36</f>
        <v>0</v>
      </c>
      <c r="M40" s="15" t="str">
        <f>IF((COUNTBLANK(K40:K40)=1),"-",IF(K40&gt;K36,"W",IF(K40=K36,"D","L")))</f>
        <v>-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2</v>
      </c>
      <c r="AI40" s="15">
        <f t="shared" si="23"/>
        <v>2</v>
      </c>
      <c r="AJ40" s="15">
        <f t="shared" si="24"/>
        <v>0</v>
      </c>
      <c r="AK40" s="15">
        <f t="shared" si="25"/>
        <v>0</v>
      </c>
      <c r="AL40" s="15">
        <f t="shared" si="26"/>
        <v>4</v>
      </c>
      <c r="AM40" s="15">
        <f t="shared" si="27"/>
        <v>580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12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/>
      <c r="I45" s="13">
        <f>+H48</f>
        <v>0</v>
      </c>
      <c r="J45" s="13" t="str">
        <f>IF((COUNTBLANK(H45:H45)=1),"-",IF(H45&gt;H48,"W",IF(H45=H48,"D","L")))</f>
        <v>-</v>
      </c>
      <c r="K45" s="33"/>
      <c r="L45" s="13">
        <f>+K49</f>
        <v>0</v>
      </c>
      <c r="M45" s="13" t="str">
        <f>IF((COUNTBLANK(K45:K45)=1),"-",IF(K45&gt;K49,"W",IF(K45=K49,"D","L")))</f>
        <v>-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2</v>
      </c>
      <c r="AI45" s="13">
        <f t="shared" ref="AI45:AI50" si="30">COUNTIF(A45:AE45,"W")</f>
        <v>1</v>
      </c>
      <c r="AJ45" s="13">
        <f t="shared" ref="AJ45:AJ50" si="31">COUNTIF(B45:AE45,"D")</f>
        <v>0</v>
      </c>
      <c r="AK45" s="13">
        <f t="shared" ref="AK45:AK50" si="32">COUNTIF(A45:AE45,"L")</f>
        <v>1</v>
      </c>
      <c r="AL45" s="13">
        <f t="shared" ref="AL45:AL50" si="33">AI45*2 + AJ45</f>
        <v>2</v>
      </c>
      <c r="AM45" s="13">
        <f t="shared" ref="AM45:AM50" si="34">SUM(B45,E45,H45,K45,N45,Q45,T45,W45,Z45,AC45)</f>
        <v>569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/>
      <c r="I46" s="15">
        <f>+H47</f>
        <v>0</v>
      </c>
      <c r="J46" s="15" t="str">
        <f>IF((COUNTBLANK(H46:H46)=1),"-",IF(H46&gt;H47,"W",IF(H46=H47,"D","L")))</f>
        <v>-</v>
      </c>
      <c r="K46" s="17"/>
      <c r="L46" s="15">
        <f>+K50</f>
        <v>0</v>
      </c>
      <c r="M46" s="15" t="str">
        <f>IF((COUNTBLANK(K46:K46)=1),"-",IF(K46&gt;K50,"W",IF(K46=K50,"D","L")))</f>
        <v>-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2</v>
      </c>
      <c r="AI46" s="15">
        <f t="shared" si="30"/>
        <v>2</v>
      </c>
      <c r="AJ46" s="15">
        <f t="shared" si="31"/>
        <v>0</v>
      </c>
      <c r="AK46" s="15">
        <f t="shared" si="32"/>
        <v>0</v>
      </c>
      <c r="AL46" s="15">
        <f t="shared" si="33"/>
        <v>4</v>
      </c>
      <c r="AM46" s="15">
        <f t="shared" si="34"/>
        <v>579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/>
      <c r="I47" s="15">
        <f>+H46</f>
        <v>0</v>
      </c>
      <c r="J47" s="15" t="str">
        <f>IF((COUNTBLANK(H47:H47)=1),"-",IF(H47&gt;H46,"W",IF(H47=H46,"D","L")))</f>
        <v>-</v>
      </c>
      <c r="K47" s="17"/>
      <c r="L47" s="15">
        <f>+K48</f>
        <v>0</v>
      </c>
      <c r="M47" s="15" t="str">
        <f>IF((COUNTBLANK(K47:K47)=1),"-",IF(K47&gt;K48,"W",IF(K47=K48,"D","L")))</f>
        <v>-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2</v>
      </c>
      <c r="AI47" s="15">
        <f t="shared" si="30"/>
        <v>0</v>
      </c>
      <c r="AJ47" s="15">
        <f t="shared" si="31"/>
        <v>1</v>
      </c>
      <c r="AK47" s="15">
        <f t="shared" si="32"/>
        <v>1</v>
      </c>
      <c r="AL47" s="15">
        <f t="shared" si="33"/>
        <v>1</v>
      </c>
      <c r="AM47" s="15">
        <f t="shared" si="34"/>
        <v>554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/>
      <c r="I48" s="15">
        <f>+H45</f>
        <v>0</v>
      </c>
      <c r="J48" s="15" t="str">
        <f>IF((COUNTBLANK(H48:H48)=1),"-",IF(H48&gt;H45,"W",IF(H48=H45,"D","L")))</f>
        <v>-</v>
      </c>
      <c r="K48" s="17"/>
      <c r="L48" s="15">
        <f>+K47</f>
        <v>0</v>
      </c>
      <c r="M48" s="15" t="str">
        <f>IF((COUNTBLANK(K48:K48)=1),"-",IF(K48&gt;K47,"W",IF(K48=K47,"D","L")))</f>
        <v>-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2</v>
      </c>
      <c r="AI48" s="15">
        <f t="shared" si="30"/>
        <v>1</v>
      </c>
      <c r="AJ48" s="15">
        <f t="shared" si="31"/>
        <v>0</v>
      </c>
      <c r="AK48" s="15">
        <f t="shared" si="32"/>
        <v>1</v>
      </c>
      <c r="AL48" s="15">
        <f t="shared" si="33"/>
        <v>2</v>
      </c>
      <c r="AM48" s="15">
        <f t="shared" si="34"/>
        <v>562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/>
      <c r="I49" s="15">
        <f>+H50</f>
        <v>0</v>
      </c>
      <c r="J49" s="15" t="str">
        <f>IF((COUNTBLANK(H49:H49)=1),"-",IF(H49&gt;H50,"W",IF(H49=H50,"D","L")))</f>
        <v>-</v>
      </c>
      <c r="K49" s="17"/>
      <c r="L49" s="15">
        <f>+K45</f>
        <v>0</v>
      </c>
      <c r="M49" s="15" t="str">
        <f>IF((COUNTBLANK(K49:K49)=1),"-",IF(K49&gt;K45,"W",IF(K49=K45,"D","L")))</f>
        <v>-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2</v>
      </c>
      <c r="AI49" s="15">
        <f t="shared" si="30"/>
        <v>1</v>
      </c>
      <c r="AJ49" s="15">
        <f t="shared" si="31"/>
        <v>0</v>
      </c>
      <c r="AK49" s="15">
        <f t="shared" si="32"/>
        <v>1</v>
      </c>
      <c r="AL49" s="15">
        <f t="shared" si="33"/>
        <v>2</v>
      </c>
      <c r="AM49" s="15">
        <f t="shared" si="34"/>
        <v>579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/>
      <c r="I50" s="15">
        <f>+H49</f>
        <v>0</v>
      </c>
      <c r="J50" s="15" t="str">
        <f>IF((COUNTBLANK(H50:H50)=1),"-",IF(H50&gt;H49,"W",IF(H50=H49,"D","L")))</f>
        <v>-</v>
      </c>
      <c r="K50" s="17"/>
      <c r="L50" s="15">
        <f>+K46</f>
        <v>0</v>
      </c>
      <c r="M50" s="15" t="str">
        <f>IF((COUNTBLANK(K50:K50)=1),"-",IF(K50&gt;K46,"W",IF(K50=K46,"D","L")))</f>
        <v>-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2</v>
      </c>
      <c r="AI50" s="15">
        <f t="shared" si="30"/>
        <v>0</v>
      </c>
      <c r="AJ50" s="15">
        <f t="shared" si="31"/>
        <v>1</v>
      </c>
      <c r="AK50" s="15">
        <f t="shared" si="32"/>
        <v>1</v>
      </c>
      <c r="AL50" s="15">
        <f t="shared" si="33"/>
        <v>1</v>
      </c>
      <c r="AM50" s="15">
        <f t="shared" si="34"/>
        <v>557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12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/>
      <c r="I55" s="13">
        <f>+H58</f>
        <v>0</v>
      </c>
      <c r="J55" s="13" t="str">
        <f>IF((COUNTBLANK(H55:H55)=1),"-",IF(H55&gt;H58,"W",IF(H55=H58,"D","L")))</f>
        <v>-</v>
      </c>
      <c r="K55" s="33"/>
      <c r="L55" s="13">
        <f>+K59</f>
        <v>0</v>
      </c>
      <c r="M55" s="13" t="str">
        <f>IF((COUNTBLANK(K55:K55)=1),"-",IF(K55&gt;K59,"W",IF(K55=K59,"D","L")))</f>
        <v>-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2</v>
      </c>
      <c r="AI55" s="13">
        <f t="shared" ref="AI55:AI60" si="37">COUNTIF(A55:AE55,"W")</f>
        <v>1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2</v>
      </c>
      <c r="AM55" s="13">
        <f t="shared" ref="AM55:AM62" si="41">SUM(B55,E55,H55,K55,N55,Q55,T55,W55,Z55,AC55)</f>
        <v>563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/>
      <c r="I56" s="15">
        <f>+H57</f>
        <v>0</v>
      </c>
      <c r="J56" s="15" t="str">
        <f>IF((COUNTBLANK(H56:H56)=1),"-",IF(H56&gt;H57,"W",IF(H56=H57,"D","L")))</f>
        <v>-</v>
      </c>
      <c r="K56" s="17"/>
      <c r="L56" s="15">
        <f>+K60</f>
        <v>0</v>
      </c>
      <c r="M56" s="15" t="str">
        <f>IF((COUNTBLANK(K56:K56)=1),"-",IF(K56&gt;K60,"W",IF(K56=K60,"D","L")))</f>
        <v>-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2</v>
      </c>
      <c r="AI56" s="15">
        <f t="shared" si="37"/>
        <v>2</v>
      </c>
      <c r="AJ56" s="15">
        <f t="shared" si="38"/>
        <v>0</v>
      </c>
      <c r="AK56" s="15">
        <f t="shared" si="39"/>
        <v>0</v>
      </c>
      <c r="AL56" s="15">
        <f t="shared" si="40"/>
        <v>4</v>
      </c>
      <c r="AM56" s="15">
        <f t="shared" si="41"/>
        <v>580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/>
      <c r="I57" s="15">
        <f>+H56</f>
        <v>0</v>
      </c>
      <c r="J57" s="15" t="str">
        <f>IF((COUNTBLANK(H57:H57)=1),"-",IF(H57&gt;H56,"W",IF(H57=H56,"D","L")))</f>
        <v>-</v>
      </c>
      <c r="K57" s="17"/>
      <c r="L57" s="15">
        <f>+K58</f>
        <v>0</v>
      </c>
      <c r="M57" s="15" t="str">
        <f>IF((COUNTBLANK(K57:K57)=1),"-",IF(K57&gt;K58,"W",IF(K57=K58,"D","L")))</f>
        <v>-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2</v>
      </c>
      <c r="AI57" s="15">
        <f t="shared" si="37"/>
        <v>0</v>
      </c>
      <c r="AJ57" s="15">
        <f t="shared" si="38"/>
        <v>0</v>
      </c>
      <c r="AK57" s="15">
        <f t="shared" si="39"/>
        <v>2</v>
      </c>
      <c r="AL57" s="15">
        <f t="shared" si="40"/>
        <v>0</v>
      </c>
      <c r="AM57" s="15">
        <f t="shared" si="41"/>
        <v>523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/>
      <c r="I58" s="15">
        <f>+H55</f>
        <v>0</v>
      </c>
      <c r="J58" s="15" t="str">
        <f>IF((COUNTBLANK(H58:H58)=1),"-",IF(H58&gt;H55,"W",IF(H58=H55,"D","L")))</f>
        <v>-</v>
      </c>
      <c r="K58" s="17"/>
      <c r="L58" s="15">
        <f>+K57</f>
        <v>0</v>
      </c>
      <c r="M58" s="15" t="str">
        <f>IF((COUNTBLANK(K58:K58)=1),"-",IF(K58&gt;K57,"W",IF(K58=K57,"D","L")))</f>
        <v>-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2</v>
      </c>
      <c r="AI58" s="15">
        <f t="shared" si="37"/>
        <v>1</v>
      </c>
      <c r="AJ58" s="15">
        <f t="shared" si="38"/>
        <v>0</v>
      </c>
      <c r="AK58" s="15">
        <f t="shared" si="39"/>
        <v>1</v>
      </c>
      <c r="AL58" s="15">
        <f t="shared" si="40"/>
        <v>2</v>
      </c>
      <c r="AM58" s="15">
        <f t="shared" si="41"/>
        <v>549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/>
      <c r="I59" s="15">
        <f>+H60</f>
        <v>0</v>
      </c>
      <c r="J59" s="15" t="str">
        <f>IF((COUNTBLANK(H59:H59)=1),"-",IF(H59&gt;H60,"W",IF(H59=H60,"D","L")))</f>
        <v>-</v>
      </c>
      <c r="K59" s="17"/>
      <c r="L59" s="15">
        <f>+K55</f>
        <v>0</v>
      </c>
      <c r="M59" s="15" t="str">
        <f>IF((COUNTBLANK(K59:K59)=1),"-",IF(K59&gt;K55,"W",IF(K59=K55,"D","L")))</f>
        <v>-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2</v>
      </c>
      <c r="AI59" s="15">
        <f t="shared" si="37"/>
        <v>0</v>
      </c>
      <c r="AJ59" s="15">
        <f t="shared" si="38"/>
        <v>0</v>
      </c>
      <c r="AK59" s="15">
        <f t="shared" si="39"/>
        <v>2</v>
      </c>
      <c r="AL59" s="15">
        <f t="shared" si="40"/>
        <v>0</v>
      </c>
      <c r="AM59" s="15">
        <f t="shared" si="41"/>
        <v>554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/>
      <c r="I60" s="15">
        <f>+H59</f>
        <v>0</v>
      </c>
      <c r="J60" s="15" t="str">
        <f>IF((COUNTBLANK(H60:H60)=1),"-",IF(H60&gt;H59,"W",IF(H60=H59,"D","L")))</f>
        <v>-</v>
      </c>
      <c r="K60" s="17"/>
      <c r="L60" s="15">
        <f>+K56</f>
        <v>0</v>
      </c>
      <c r="M60" s="15" t="str">
        <f>IF((COUNTBLANK(K60:K60)=1),"-",IF(K60&gt;K56,"W",IF(K60=K56,"D","L")))</f>
        <v>-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2</v>
      </c>
      <c r="AI60" s="15">
        <f t="shared" si="37"/>
        <v>2</v>
      </c>
      <c r="AJ60" s="15">
        <f t="shared" si="38"/>
        <v>0</v>
      </c>
      <c r="AK60" s="15">
        <f t="shared" si="39"/>
        <v>0</v>
      </c>
      <c r="AL60" s="15">
        <f t="shared" si="40"/>
        <v>4</v>
      </c>
      <c r="AM60" s="15">
        <f t="shared" si="41"/>
        <v>563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12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/>
      <c r="I65" s="13">
        <f>+H68</f>
        <v>0</v>
      </c>
      <c r="J65" s="13" t="str">
        <f>IF((COUNTBLANK(H65:H65)=1),"-",IF(H65&gt;H68,"W",IF(H65=H68,"D","L")))</f>
        <v>-</v>
      </c>
      <c r="K65" s="33"/>
      <c r="L65" s="13">
        <f>+K69</f>
        <v>0</v>
      </c>
      <c r="M65" s="13" t="str">
        <f>IF((COUNTBLANK(K65:K65)=1),"-",IF(K65&gt;K69,"W",IF(K65=K69,"D","L")))</f>
        <v>-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2</v>
      </c>
      <c r="AI65" s="13">
        <f t="shared" ref="AI65:AI70" si="44">COUNTIF(A65:AE65,"W")</f>
        <v>2</v>
      </c>
      <c r="AJ65" s="13">
        <f t="shared" ref="AJ65:AJ70" si="45">COUNTIF(B65:AE65,"D")</f>
        <v>0</v>
      </c>
      <c r="AK65" s="13">
        <f t="shared" ref="AK65:AK70" si="46">COUNTIF(A65:AE65,"L")</f>
        <v>0</v>
      </c>
      <c r="AL65" s="13">
        <f t="shared" ref="AL65:AL70" si="47">AI65*2 + AJ65</f>
        <v>4</v>
      </c>
      <c r="AM65" s="13">
        <f t="shared" ref="AM65:AM70" si="48">SUM(B65,E65,H65,K65,N65,Q65,T65,W65,Z65,AC65)</f>
        <v>558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/>
      <c r="I66" s="15">
        <f>+H67</f>
        <v>0</v>
      </c>
      <c r="J66" s="15" t="str">
        <f>IF((COUNTBLANK(H66:H66)=1),"-",IF(H66&gt;H67,"W",IF(H66=H67,"D","L")))</f>
        <v>-</v>
      </c>
      <c r="K66" s="17"/>
      <c r="L66" s="15">
        <f>+K70</f>
        <v>0</v>
      </c>
      <c r="M66" s="15" t="str">
        <f>IF((COUNTBLANK(K66:K66)=1),"-",IF(K66&gt;K70,"W",IF(K66=K70,"D","L")))</f>
        <v>-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2</v>
      </c>
      <c r="AI66" s="15">
        <f t="shared" si="44"/>
        <v>1</v>
      </c>
      <c r="AJ66" s="15">
        <f t="shared" si="45"/>
        <v>0</v>
      </c>
      <c r="AK66" s="15">
        <f t="shared" si="46"/>
        <v>1</v>
      </c>
      <c r="AL66" s="15">
        <f t="shared" si="47"/>
        <v>2</v>
      </c>
      <c r="AM66" s="15">
        <f t="shared" si="48"/>
        <v>550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/>
      <c r="I67" s="15">
        <f>+H66</f>
        <v>0</v>
      </c>
      <c r="J67" s="15" t="str">
        <f>IF((COUNTBLANK(H67:H67)=1),"-",IF(H67&gt;H66,"W",IF(H67=H66,"D","L")))</f>
        <v>-</v>
      </c>
      <c r="K67" s="17"/>
      <c r="L67" s="15">
        <f>+K68</f>
        <v>0</v>
      </c>
      <c r="M67" s="15" t="str">
        <f>IF((COUNTBLANK(K67:K67)=1),"-",IF(K67&gt;K68,"W",IF(K67=K68,"D","L")))</f>
        <v>-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2</v>
      </c>
      <c r="AI67" s="15">
        <f t="shared" si="44"/>
        <v>1</v>
      </c>
      <c r="AJ67" s="15">
        <f t="shared" si="45"/>
        <v>0</v>
      </c>
      <c r="AK67" s="15">
        <f t="shared" si="46"/>
        <v>1</v>
      </c>
      <c r="AL67" s="15">
        <f t="shared" si="47"/>
        <v>2</v>
      </c>
      <c r="AM67" s="15">
        <f t="shared" si="48"/>
        <v>544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/>
      <c r="I68" s="15">
        <f>+H65</f>
        <v>0</v>
      </c>
      <c r="J68" s="15" t="str">
        <f>IF((COUNTBLANK(H68:H68)=1),"-",IF(H68&gt;H65,"W",IF(H68=H65,"D","L")))</f>
        <v>-</v>
      </c>
      <c r="K68" s="17"/>
      <c r="L68" s="15">
        <f>+K67</f>
        <v>0</v>
      </c>
      <c r="M68" s="15" t="str">
        <f>IF((COUNTBLANK(K68:K68)=1),"-",IF(K68&gt;K67,"W",IF(K68=K67,"D","L")))</f>
        <v>-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2</v>
      </c>
      <c r="AI68" s="15">
        <f t="shared" si="44"/>
        <v>2</v>
      </c>
      <c r="AJ68" s="15">
        <f t="shared" si="45"/>
        <v>0</v>
      </c>
      <c r="AK68" s="15">
        <f t="shared" si="46"/>
        <v>0</v>
      </c>
      <c r="AL68" s="15">
        <f t="shared" si="47"/>
        <v>4</v>
      </c>
      <c r="AM68" s="15">
        <f t="shared" si="48"/>
        <v>568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/>
      <c r="I69" s="15">
        <f>+H70</f>
        <v>0</v>
      </c>
      <c r="J69" s="15" t="str">
        <f>IF((COUNTBLANK(H69:H69)=1),"-",IF(H69&gt;H70,"W",IF(H69=H70,"D","L")))</f>
        <v>-</v>
      </c>
      <c r="K69" s="17"/>
      <c r="L69" s="15">
        <f>+K65</f>
        <v>0</v>
      </c>
      <c r="M69" s="15" t="str">
        <f>IF((COUNTBLANK(K69:K69)=1),"-",IF(K69&gt;K65,"W",IF(K69=K65,"D","L")))</f>
        <v>-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2</v>
      </c>
      <c r="AI69" s="15">
        <f t="shared" si="44"/>
        <v>0</v>
      </c>
      <c r="AJ69" s="15">
        <f t="shared" si="45"/>
        <v>0</v>
      </c>
      <c r="AK69" s="15">
        <f t="shared" si="46"/>
        <v>2</v>
      </c>
      <c r="AL69" s="15">
        <f t="shared" si="47"/>
        <v>0</v>
      </c>
      <c r="AM69" s="15">
        <f t="shared" si="48"/>
        <v>511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0</v>
      </c>
      <c r="J70" s="15" t="str">
        <f>IF((COUNTBLANK(H70:H70)=1),"-",IF(H70&gt;H69,"W",IF(H70=H69,"D","L")))</f>
        <v>-</v>
      </c>
      <c r="K70" s="17"/>
      <c r="L70" s="15">
        <f>+K66</f>
        <v>0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12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/>
      <c r="I75" s="13">
        <f>+H78</f>
        <v>0</v>
      </c>
      <c r="J75" s="13" t="str">
        <f>IF((COUNTBLANK(H75:H75)=1),"-",IF(H75&gt;H78,"W",IF(H75=H78,"D","L")))</f>
        <v>-</v>
      </c>
      <c r="K75" s="33"/>
      <c r="L75" s="13">
        <f>+K79</f>
        <v>0</v>
      </c>
      <c r="M75" s="13" t="str">
        <f>IF((COUNTBLANK(K75:K75)=1),"-",IF(K75&gt;K79,"W",IF(K75=K79,"D","L")))</f>
        <v>-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2</v>
      </c>
      <c r="AI75" s="13">
        <f t="shared" ref="AI75:AI80" si="51">COUNTIF(A75:AE75,"W")</f>
        <v>1</v>
      </c>
      <c r="AJ75" s="13">
        <f t="shared" ref="AJ75:AJ80" si="52">COUNTIF(B75:AE75,"D")</f>
        <v>0</v>
      </c>
      <c r="AK75" s="13">
        <f t="shared" ref="AK75:AK80" si="53">COUNTIF(A75:AE75,"L")</f>
        <v>1</v>
      </c>
      <c r="AL75" s="13">
        <f t="shared" ref="AL75:AL80" si="54">AI75*2 + AJ75</f>
        <v>2</v>
      </c>
      <c r="AM75" s="13">
        <f t="shared" ref="AM75:AM80" si="55">SUM(B75,E75,H75,K75,N75,Q75,T75,W75,Z75,AC75)</f>
        <v>561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/>
      <c r="I76" s="15">
        <f>+H77</f>
        <v>0</v>
      </c>
      <c r="J76" s="15" t="str">
        <f>IF((COUNTBLANK(H76:H76)=1),"-",IF(H76&gt;H77,"W",IF(H76=H77,"D","L")))</f>
        <v>-</v>
      </c>
      <c r="K76" s="17"/>
      <c r="L76" s="15">
        <f>+K80</f>
        <v>0</v>
      </c>
      <c r="M76" s="15" t="str">
        <f>IF((COUNTBLANK(K76:K76)=1),"-",IF(K76&gt;K80,"W",IF(K76=K80,"D","L")))</f>
        <v>-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2</v>
      </c>
      <c r="AI76" s="15">
        <f t="shared" si="51"/>
        <v>2</v>
      </c>
      <c r="AJ76" s="15">
        <f t="shared" si="52"/>
        <v>0</v>
      </c>
      <c r="AK76" s="15">
        <f t="shared" si="53"/>
        <v>0</v>
      </c>
      <c r="AL76" s="15">
        <f t="shared" si="54"/>
        <v>4</v>
      </c>
      <c r="AM76" s="15">
        <f t="shared" si="55"/>
        <v>559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/>
      <c r="I77" s="15">
        <f>+H76</f>
        <v>0</v>
      </c>
      <c r="J77" s="15" t="str">
        <f>IF((COUNTBLANK(H77:H77)=1),"-",IF(H77&gt;H76,"W",IF(H77=H76,"D","L")))</f>
        <v>-</v>
      </c>
      <c r="K77" s="17"/>
      <c r="L77" s="15">
        <f>+K78</f>
        <v>0</v>
      </c>
      <c r="M77" s="15" t="str">
        <f>IF((COUNTBLANK(K77:K77)=1),"-",IF(K77&gt;K78,"W",IF(K77=K78,"D","L")))</f>
        <v>-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2</v>
      </c>
      <c r="AI77" s="15">
        <f t="shared" si="51"/>
        <v>1</v>
      </c>
      <c r="AJ77" s="15">
        <f t="shared" si="52"/>
        <v>0</v>
      </c>
      <c r="AK77" s="15">
        <f t="shared" si="53"/>
        <v>1</v>
      </c>
      <c r="AL77" s="15">
        <f t="shared" si="54"/>
        <v>2</v>
      </c>
      <c r="AM77" s="15">
        <f t="shared" si="55"/>
        <v>547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/>
      <c r="I78" s="15">
        <f>+H75</f>
        <v>0</v>
      </c>
      <c r="J78" s="15" t="str">
        <f>IF((COUNTBLANK(H78:H78)=1),"-",IF(H78&gt;H75,"W",IF(H78=H75,"D","L")))</f>
        <v>-</v>
      </c>
      <c r="K78" s="17"/>
      <c r="L78" s="15">
        <f>+K77</f>
        <v>0</v>
      </c>
      <c r="M78" s="15" t="str">
        <f>IF((COUNTBLANK(K78:K78)=1),"-",IF(K78&gt;K77,"W",IF(K78=K77,"D","L")))</f>
        <v>-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2</v>
      </c>
      <c r="AI78" s="15">
        <f t="shared" si="51"/>
        <v>2</v>
      </c>
      <c r="AJ78" s="15">
        <f t="shared" si="52"/>
        <v>0</v>
      </c>
      <c r="AK78" s="15">
        <f t="shared" si="53"/>
        <v>0</v>
      </c>
      <c r="AL78" s="15">
        <f t="shared" si="54"/>
        <v>4</v>
      </c>
      <c r="AM78" s="15">
        <f t="shared" si="55"/>
        <v>537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/>
      <c r="I79" s="15">
        <f>+H80</f>
        <v>0</v>
      </c>
      <c r="J79" s="15" t="str">
        <f>IF((COUNTBLANK(H79:H79)=1),"-",IF(H79&gt;H80,"W",IF(H79=H80,"D","L")))</f>
        <v>-</v>
      </c>
      <c r="K79" s="17"/>
      <c r="L79" s="15">
        <f>+K75</f>
        <v>0</v>
      </c>
      <c r="M79" s="15" t="str">
        <f>IF((COUNTBLANK(K79:K79)=1),"-",IF(K79&gt;K75,"W",IF(K79=K75,"D","L")))</f>
        <v>-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2</v>
      </c>
      <c r="AI79" s="15">
        <f t="shared" si="51"/>
        <v>0</v>
      </c>
      <c r="AJ79" s="15">
        <f t="shared" si="52"/>
        <v>0</v>
      </c>
      <c r="AK79" s="15">
        <f t="shared" si="53"/>
        <v>2</v>
      </c>
      <c r="AL79" s="15">
        <f t="shared" si="54"/>
        <v>0</v>
      </c>
      <c r="AM79" s="15">
        <f t="shared" si="55"/>
        <v>537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0</v>
      </c>
      <c r="J80" s="15" t="str">
        <f>IF((COUNTBLANK(H80:H80)=1),"-",IF(H80&gt;H79,"W",IF(H80=H79,"D","L")))</f>
        <v>-</v>
      </c>
      <c r="K80" s="17"/>
      <c r="L80" s="15">
        <f>+K76</f>
        <v>0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12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/>
      <c r="I85" s="13">
        <f>+H88</f>
        <v>0</v>
      </c>
      <c r="J85" s="13" t="str">
        <f>IF((COUNTBLANK(H85:H85)=1),"-",IF(H85&gt;H88,"W",IF(H85=H88,"D","L")))</f>
        <v>-</v>
      </c>
      <c r="K85" s="33"/>
      <c r="L85" s="13">
        <f>+K89</f>
        <v>0</v>
      </c>
      <c r="M85" s="13" t="str">
        <f>IF((COUNTBLANK(K85:K85)=1),"-",IF(K85&gt;K89,"W",IF(K85=K89,"D","L")))</f>
        <v>-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2</v>
      </c>
      <c r="AI85" s="13">
        <f t="shared" ref="AI85:AI90" si="58">COUNTIF(A85:AE85,"W")</f>
        <v>0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0</v>
      </c>
      <c r="AM85" s="13">
        <f t="shared" ref="AM85:AM90" si="62">SUM(B85,E85,H85,K85,N85,Q85,T85,W85,Z85,AC85)</f>
        <v>432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/>
      <c r="I86" s="15">
        <f>+H87</f>
        <v>0</v>
      </c>
      <c r="J86" s="15" t="str">
        <f>IF((COUNTBLANK(H86:H86)=1),"-",IF(H86&gt;H87,"W",IF(H86=H87,"D","L")))</f>
        <v>-</v>
      </c>
      <c r="K86" s="17"/>
      <c r="L86" s="15">
        <f>+K90</f>
        <v>0</v>
      </c>
      <c r="M86" s="15" t="str">
        <f>IF((COUNTBLANK(K86:K86)=1),"-",IF(K86&gt;K90,"W",IF(K86=K90,"D","L")))</f>
        <v>-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2</v>
      </c>
      <c r="AI86" s="15">
        <f t="shared" si="58"/>
        <v>1</v>
      </c>
      <c r="AJ86" s="15">
        <f t="shared" si="59"/>
        <v>1</v>
      </c>
      <c r="AK86" s="15">
        <f t="shared" si="60"/>
        <v>0</v>
      </c>
      <c r="AL86" s="15">
        <f t="shared" si="61"/>
        <v>3</v>
      </c>
      <c r="AM86" s="15">
        <f t="shared" si="62"/>
        <v>529</v>
      </c>
      <c r="AN86" s="38"/>
      <c r="AO86" s="25"/>
    </row>
    <row r="87" spans="1:41" ht="12.95" customHeight="1">
      <c r="A87" s="55" t="s">
        <v>86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/>
      <c r="I87" s="15">
        <f>+H86</f>
        <v>0</v>
      </c>
      <c r="J87" s="15" t="str">
        <f>IF((COUNTBLANK(H87:H87)=1),"-",IF(H87&gt;H86,"W",IF(H87=H86,"D","L")))</f>
        <v>-</v>
      </c>
      <c r="K87" s="17"/>
      <c r="L87" s="15">
        <f>+K88</f>
        <v>0</v>
      </c>
      <c r="M87" s="15" t="str">
        <f>IF((COUNTBLANK(K87:K87)=1),"-",IF(K87&gt;K88,"W",IF(K87=K88,"D","L")))</f>
        <v>-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Rsouth</v>
      </c>
      <c r="AH87" s="15">
        <f t="shared" si="57"/>
        <v>2</v>
      </c>
      <c r="AI87" s="15">
        <f t="shared" si="58"/>
        <v>2</v>
      </c>
      <c r="AJ87" s="15">
        <f t="shared" si="59"/>
        <v>0</v>
      </c>
      <c r="AK87" s="15">
        <f t="shared" si="60"/>
        <v>0</v>
      </c>
      <c r="AL87" s="15">
        <f t="shared" si="61"/>
        <v>4</v>
      </c>
      <c r="AM87" s="15">
        <f t="shared" si="62"/>
        <v>542</v>
      </c>
      <c r="AN87" s="38"/>
      <c r="AO87" s="25"/>
    </row>
    <row r="88" spans="1:41" ht="12.95" customHeight="1">
      <c r="A88" s="55" t="s">
        <v>87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/>
      <c r="I88" s="15">
        <f>+H85</f>
        <v>0</v>
      </c>
      <c r="J88" s="15" t="str">
        <f>IF((COUNTBLANK(H88:H88)=1),"-",IF(H88&gt;H85,"W",IF(H88=H85,"D","L")))</f>
        <v>-</v>
      </c>
      <c r="K88" s="17"/>
      <c r="L88" s="15">
        <f>+K87</f>
        <v>0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2</v>
      </c>
      <c r="AI88" s="15">
        <f t="shared" si="58"/>
        <v>2</v>
      </c>
      <c r="AJ88" s="15">
        <f t="shared" si="59"/>
        <v>0</v>
      </c>
      <c r="AK88" s="15">
        <f t="shared" si="60"/>
        <v>0</v>
      </c>
      <c r="AL88" s="15">
        <f t="shared" si="61"/>
        <v>4</v>
      </c>
      <c r="AM88" s="15">
        <f t="shared" si="62"/>
        <v>531</v>
      </c>
      <c r="AN88" s="42"/>
      <c r="AO88" s="25"/>
    </row>
    <row r="89" spans="1:41" ht="12.95" customHeight="1">
      <c r="A89" s="55" t="s">
        <v>88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0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2</v>
      </c>
      <c r="AI89" s="15">
        <f t="shared" si="58"/>
        <v>0</v>
      </c>
      <c r="AJ89" s="15">
        <f t="shared" si="59"/>
        <v>1</v>
      </c>
      <c r="AK89" s="15">
        <f t="shared" si="60"/>
        <v>1</v>
      </c>
      <c r="AL89" s="15">
        <f t="shared" si="61"/>
        <v>1</v>
      </c>
      <c r="AM89" s="15">
        <f t="shared" si="62"/>
        <v>517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0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12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90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2</v>
      </c>
      <c r="AI95" s="13">
        <f t="shared" ref="AI95:AI100" si="65">COUNTIF(A95:AE95,"W")</f>
        <v>2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4</v>
      </c>
      <c r="AM95" s="13">
        <f t="shared" ref="AM95:AM100" si="69">SUM(B95,E95,H95,K95,N95,Q95,T95,W95,Z95,AC95)</f>
        <v>556</v>
      </c>
      <c r="AN95" s="13"/>
      <c r="AO95" s="40"/>
    </row>
    <row r="96" spans="1:41" ht="12.95" customHeight="1">
      <c r="A96" s="47" t="s">
        <v>91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2</v>
      </c>
      <c r="AI96" s="15">
        <f t="shared" si="65"/>
        <v>1</v>
      </c>
      <c r="AJ96" s="15">
        <f t="shared" si="66"/>
        <v>0</v>
      </c>
      <c r="AK96" s="15">
        <f t="shared" si="67"/>
        <v>1</v>
      </c>
      <c r="AL96" s="15">
        <f t="shared" si="68"/>
        <v>2</v>
      </c>
      <c r="AM96" s="15">
        <f t="shared" si="69"/>
        <v>505</v>
      </c>
      <c r="AN96" s="15"/>
      <c r="AO96" s="25"/>
    </row>
    <row r="97" spans="1:41" ht="12.95" customHeight="1">
      <c r="A97" s="47" t="s">
        <v>89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2</v>
      </c>
      <c r="AI97" s="15">
        <f t="shared" si="65"/>
        <v>1</v>
      </c>
      <c r="AJ97" s="15">
        <f t="shared" si="66"/>
        <v>0</v>
      </c>
      <c r="AK97" s="15">
        <f t="shared" si="67"/>
        <v>1</v>
      </c>
      <c r="AL97" s="15">
        <f t="shared" si="68"/>
        <v>2</v>
      </c>
      <c r="AM97" s="15">
        <f t="shared" si="69"/>
        <v>537</v>
      </c>
      <c r="AN97" s="15"/>
      <c r="AO97" s="25"/>
    </row>
    <row r="98" spans="1:41" ht="12.95" customHeight="1">
      <c r="A98" s="47" t="s">
        <v>92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2</v>
      </c>
      <c r="AI98" s="15">
        <f t="shared" si="65"/>
        <v>2</v>
      </c>
      <c r="AJ98" s="15">
        <f t="shared" si="66"/>
        <v>0</v>
      </c>
      <c r="AK98" s="15">
        <f t="shared" si="67"/>
        <v>0</v>
      </c>
      <c r="AL98" s="15">
        <f t="shared" si="68"/>
        <v>4</v>
      </c>
      <c r="AM98" s="15">
        <f t="shared" si="69"/>
        <v>505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12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2026-10-17T17:27:41Z</dcterms:modified>
</cp:coreProperties>
</file>