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AJ95"/>
  <c r="U95"/>
  <c r="V95"/>
  <c r="X95"/>
  <c r="Y95"/>
  <c r="AA95"/>
  <c r="AB95"/>
  <c r="AD95"/>
  <c r="AE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O97"/>
  <c r="P97"/>
  <c r="R97"/>
  <c r="S97"/>
  <c r="AH97"/>
  <c r="U97"/>
  <c r="V97"/>
  <c r="X97"/>
  <c r="Y97"/>
  <c r="AA97"/>
  <c r="AB97"/>
  <c r="AD97"/>
  <c r="AE97"/>
  <c r="C98"/>
  <c r="D98"/>
  <c r="F98"/>
  <c r="G98"/>
  <c r="I98"/>
  <c r="J98"/>
  <c r="L98"/>
  <c r="M98"/>
  <c r="AK98"/>
  <c r="O98"/>
  <c r="P98"/>
  <c r="AH98"/>
  <c r="R98"/>
  <c r="S98"/>
  <c r="U98"/>
  <c r="V98"/>
  <c r="X98"/>
  <c r="Y98"/>
  <c r="AA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M100"/>
  <c r="O100"/>
  <c r="P100"/>
  <c r="R100"/>
  <c r="AH100"/>
  <c r="S100"/>
  <c r="U100"/>
  <c r="V100"/>
  <c r="X100"/>
  <c r="Y100"/>
  <c r="AA100"/>
  <c r="AB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AI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AH86"/>
  <c r="U86"/>
  <c r="V86"/>
  <c r="X86"/>
  <c r="Y86"/>
  <c r="AA86"/>
  <c r="AB86"/>
  <c r="AD86"/>
  <c r="AE86"/>
  <c r="F87"/>
  <c r="G87"/>
  <c r="I87"/>
  <c r="J87"/>
  <c r="L87"/>
  <c r="M87"/>
  <c r="O87"/>
  <c r="P87"/>
  <c r="R87"/>
  <c r="S87"/>
  <c r="AH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AK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AH75"/>
  <c r="U75"/>
  <c r="V75"/>
  <c r="X75"/>
  <c r="Y75"/>
  <c r="AA75"/>
  <c r="AB75"/>
  <c r="AE75"/>
  <c r="C76"/>
  <c r="D76"/>
  <c r="F76"/>
  <c r="G76"/>
  <c r="I76"/>
  <c r="J76"/>
  <c r="L76"/>
  <c r="M76"/>
  <c r="O76"/>
  <c r="P76"/>
  <c r="R76"/>
  <c r="S76"/>
  <c r="AK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AJ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AJ65"/>
  <c r="U65"/>
  <c r="V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AK67"/>
  <c r="U67"/>
  <c r="V67"/>
  <c r="X67"/>
  <c r="Y67"/>
  <c r="AA67"/>
  <c r="AB67"/>
  <c r="AD67"/>
  <c r="AE67"/>
  <c r="C68"/>
  <c r="D68"/>
  <c r="F68"/>
  <c r="G68"/>
  <c r="I68"/>
  <c r="J68"/>
  <c r="L68"/>
  <c r="M68"/>
  <c r="O68"/>
  <c r="AI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AI69"/>
  <c r="M69"/>
  <c r="O69"/>
  <c r="P69"/>
  <c r="AK69"/>
  <c r="R69"/>
  <c r="S69"/>
  <c r="U69"/>
  <c r="V69"/>
  <c r="X69"/>
  <c r="Y69"/>
  <c r="AA69"/>
  <c r="AB69"/>
  <c r="AD69"/>
  <c r="AE69"/>
  <c r="C70"/>
  <c r="D70"/>
  <c r="F70"/>
  <c r="G70"/>
  <c r="I70"/>
  <c r="J70"/>
  <c r="L70"/>
  <c r="M70"/>
  <c r="O70"/>
  <c r="P70"/>
  <c r="R70"/>
  <c r="AH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AK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AK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O60"/>
  <c r="P60"/>
  <c r="R60"/>
  <c r="S60"/>
  <c r="AK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AK35"/>
  <c r="R35"/>
  <c r="AH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AH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AI37"/>
  <c r="G37"/>
  <c r="R37"/>
  <c r="J39"/>
  <c r="L39"/>
  <c r="M39"/>
  <c r="O39"/>
  <c r="P39"/>
  <c r="AK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AK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AI15"/>
  <c r="S15"/>
  <c r="AH15"/>
  <c r="R15"/>
  <c r="V15"/>
  <c r="Y15"/>
  <c r="X15"/>
  <c r="AB15"/>
  <c r="AA15"/>
  <c r="AE15"/>
  <c r="F15"/>
  <c r="O15"/>
  <c r="U15"/>
  <c r="AD15"/>
  <c r="C16"/>
  <c r="D16"/>
  <c r="G16"/>
  <c r="F16"/>
  <c r="J16"/>
  <c r="M16"/>
  <c r="P16"/>
  <c r="O16"/>
  <c r="AK16"/>
  <c r="R16"/>
  <c r="S16"/>
  <c r="V16"/>
  <c r="U16"/>
  <c r="Y16"/>
  <c r="AB16"/>
  <c r="AE16"/>
  <c r="AD16"/>
  <c r="I16"/>
  <c r="L16"/>
  <c r="X16"/>
  <c r="AA16"/>
  <c r="D18"/>
  <c r="C18"/>
  <c r="G18"/>
  <c r="I18"/>
  <c r="J18"/>
  <c r="M18"/>
  <c r="O18"/>
  <c r="P18"/>
  <c r="AK18"/>
  <c r="S18"/>
  <c r="R18"/>
  <c r="AJ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AJ17"/>
  <c r="O17"/>
  <c r="P17"/>
  <c r="U17"/>
  <c r="V17"/>
  <c r="X17"/>
  <c r="Y17"/>
  <c r="AA17"/>
  <c r="AB17"/>
  <c r="AD17"/>
  <c r="AE17"/>
  <c r="C17"/>
  <c r="D17"/>
  <c r="R17"/>
  <c r="S17"/>
  <c r="AH17"/>
  <c r="F20"/>
  <c r="G20"/>
  <c r="I20"/>
  <c r="J20"/>
  <c r="L20"/>
  <c r="AJ20"/>
  <c r="AL20"/>
  <c r="M20"/>
  <c r="O20"/>
  <c r="P20"/>
  <c r="U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AH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AJ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R47"/>
  <c r="S47"/>
  <c r="AI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AH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AJ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AL27"/>
  <c r="X27"/>
  <c r="Y27"/>
  <c r="AA27"/>
  <c r="AB27"/>
  <c r="AD27"/>
  <c r="AE27"/>
  <c r="C25"/>
  <c r="D25"/>
  <c r="F25"/>
  <c r="G25"/>
  <c r="I25"/>
  <c r="J25"/>
  <c r="L25"/>
  <c r="M25"/>
  <c r="O25"/>
  <c r="P25"/>
  <c r="R25"/>
  <c r="AH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AI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AH29"/>
  <c r="U29"/>
  <c r="AI29"/>
  <c r="AL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AK28"/>
  <c r="U28"/>
  <c r="V28"/>
  <c r="X28"/>
  <c r="Y28"/>
  <c r="AA28"/>
  <c r="AB28"/>
  <c r="AD28"/>
  <c r="AE28"/>
  <c r="AM27"/>
  <c r="AM26"/>
  <c r="C26"/>
  <c r="D26"/>
  <c r="F26"/>
  <c r="G26"/>
  <c r="I26"/>
  <c r="J26"/>
  <c r="L26"/>
  <c r="M26"/>
  <c r="O26"/>
  <c r="P26"/>
  <c r="AJ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AJ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AH8"/>
  <c r="S8"/>
  <c r="AI8"/>
  <c r="U8"/>
  <c r="V8"/>
  <c r="X8"/>
  <c r="Y8"/>
  <c r="AA8"/>
  <c r="AB8"/>
  <c r="AD8"/>
  <c r="AE8"/>
  <c r="AM9"/>
  <c r="D9"/>
  <c r="F9"/>
  <c r="G9"/>
  <c r="I9"/>
  <c r="J9"/>
  <c r="M9"/>
  <c r="O9"/>
  <c r="P9"/>
  <c r="R9"/>
  <c r="S9"/>
  <c r="AI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AH10"/>
  <c r="U10"/>
  <c r="V10"/>
  <c r="X10"/>
  <c r="Y10"/>
  <c r="AA10"/>
  <c r="AB10"/>
  <c r="AD10"/>
  <c r="AE10"/>
  <c r="AM5"/>
  <c r="C5"/>
  <c r="D5"/>
  <c r="F5"/>
  <c r="G5"/>
  <c r="I5"/>
  <c r="J5"/>
  <c r="L5"/>
  <c r="M5"/>
  <c r="O5"/>
  <c r="P5"/>
  <c r="R5"/>
  <c r="S5"/>
  <c r="AK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I56"/>
  <c r="AL56"/>
  <c r="AK56"/>
  <c r="AJ58"/>
  <c r="AI88"/>
  <c r="AJ90"/>
  <c r="AH90"/>
  <c r="AI90"/>
  <c r="AL90"/>
  <c r="AI89"/>
  <c r="AL89"/>
  <c r="AK90"/>
  <c r="AK88"/>
  <c r="AJ77"/>
  <c r="AK77"/>
  <c r="AK78"/>
  <c r="AI78"/>
  <c r="AL78"/>
  <c r="AI77"/>
  <c r="AL77"/>
  <c r="AH78"/>
  <c r="AK80"/>
  <c r="AI80"/>
  <c r="AH77"/>
  <c r="AK70"/>
  <c r="AH69"/>
  <c r="AI70"/>
  <c r="AL70"/>
  <c r="AJ66"/>
  <c r="AJ70"/>
  <c r="AH66"/>
  <c r="AH56"/>
  <c r="AJ56"/>
  <c r="AK55"/>
  <c r="AI58"/>
  <c r="AL58"/>
  <c r="AH58"/>
  <c r="AI55"/>
  <c r="AK58"/>
  <c r="AJ55"/>
  <c r="AH55"/>
  <c r="AI45"/>
  <c r="AJ45"/>
  <c r="AL45"/>
  <c r="AK45"/>
  <c r="AI36"/>
  <c r="AL36"/>
  <c r="AJ36"/>
  <c r="AK36"/>
  <c r="AK37"/>
  <c r="AJ27"/>
  <c r="AH27"/>
  <c r="AJ29"/>
  <c r="AK27"/>
  <c r="AK29"/>
  <c r="AI26"/>
  <c r="AL26"/>
  <c r="AK25"/>
  <c r="AJ25"/>
  <c r="AI25"/>
  <c r="AL25"/>
  <c r="AI20"/>
  <c r="AI19"/>
  <c r="AL19"/>
  <c r="AJ19"/>
  <c r="AK19"/>
  <c r="AJ10"/>
  <c r="AI10"/>
  <c r="AL10"/>
  <c r="AK10"/>
  <c r="AI99"/>
  <c r="AL99"/>
  <c r="AK100"/>
  <c r="AK96"/>
  <c r="AI96"/>
  <c r="AI79"/>
  <c r="AL79"/>
  <c r="AJ60"/>
  <c r="AJ37"/>
  <c r="AI39"/>
  <c r="AI35"/>
  <c r="AI100"/>
  <c r="AL100"/>
  <c r="AH95"/>
  <c r="AI95"/>
  <c r="AK95"/>
  <c r="AK97"/>
  <c r="AH89"/>
  <c r="AJ87"/>
  <c r="AK85"/>
  <c r="AK87"/>
  <c r="AH85"/>
  <c r="AI87"/>
  <c r="AL87"/>
  <c r="AJ69"/>
  <c r="AL69"/>
  <c r="AK48"/>
  <c r="AH37"/>
  <c r="AI16"/>
  <c r="AL16"/>
  <c r="AJ7"/>
  <c r="AI7"/>
  <c r="AK7"/>
  <c r="AI98"/>
  <c r="AL98"/>
  <c r="AJ98"/>
  <c r="AJ96"/>
  <c r="AJ85"/>
  <c r="AJ88"/>
  <c r="AL88"/>
  <c r="AI67"/>
  <c r="AH67"/>
  <c r="AK68"/>
  <c r="AH68"/>
  <c r="AH46"/>
  <c r="AK46"/>
  <c r="AI38"/>
  <c r="AL38"/>
  <c r="AK38"/>
  <c r="AJ38"/>
  <c r="AJ35"/>
  <c r="AL35"/>
  <c r="AH19"/>
  <c r="AH5"/>
  <c r="AI97"/>
  <c r="AK99"/>
  <c r="AH99"/>
  <c r="AH88"/>
  <c r="AJ89"/>
  <c r="AH79"/>
  <c r="AJ79"/>
  <c r="AK79"/>
  <c r="AI75"/>
  <c r="AJ75"/>
  <c r="AJ68"/>
  <c r="AJ67"/>
  <c r="AL67"/>
  <c r="AI65"/>
  <c r="AL65"/>
  <c r="AH65"/>
  <c r="AI57"/>
  <c r="AH57"/>
  <c r="AI50"/>
  <c r="AH36"/>
  <c r="AH26"/>
  <c r="AK15"/>
  <c r="AI17"/>
  <c r="AL17"/>
  <c r="AK17"/>
  <c r="AI60"/>
  <c r="AH20"/>
  <c r="AK20"/>
  <c r="AK9"/>
  <c r="AI5"/>
  <c r="AJ97"/>
  <c r="AL97"/>
  <c r="AL80"/>
  <c r="AH80"/>
  <c r="AL68"/>
  <c r="AH59"/>
  <c r="AJ59"/>
  <c r="AL59"/>
  <c r="AI59"/>
  <c r="AK49"/>
  <c r="AI49"/>
  <c r="AJ49"/>
  <c r="AJ48"/>
  <c r="AI48"/>
  <c r="AL48"/>
  <c r="AH47"/>
  <c r="AK47"/>
  <c r="AI46"/>
  <c r="AL46"/>
  <c r="AJ39"/>
  <c r="AL39"/>
  <c r="AH39"/>
  <c r="AH40"/>
  <c r="AK26"/>
  <c r="AJ16"/>
  <c r="AH16"/>
  <c r="AI18"/>
  <c r="AL18"/>
  <c r="AJ15"/>
  <c r="AH6"/>
  <c r="AI6"/>
  <c r="AL6"/>
  <c r="AK6"/>
  <c r="AL96"/>
  <c r="AL95"/>
  <c r="AL102"/>
  <c r="AH96"/>
  <c r="AL85"/>
  <c r="AK86"/>
  <c r="AJ86"/>
  <c r="AL86"/>
  <c r="AL92"/>
  <c r="AL75"/>
  <c r="AJ76"/>
  <c r="AK75"/>
  <c r="AI76"/>
  <c r="AL76"/>
  <c r="AL82"/>
  <c r="AH76"/>
  <c r="AK66"/>
  <c r="AI66"/>
  <c r="AL66"/>
  <c r="AL72"/>
  <c r="AK65"/>
  <c r="AL60"/>
  <c r="AH60"/>
  <c r="AL57"/>
  <c r="AL62"/>
  <c r="AL55"/>
  <c r="AL50"/>
  <c r="AH50"/>
  <c r="AH49"/>
  <c r="AL49"/>
  <c r="AJ47"/>
  <c r="AL47"/>
  <c r="AL52"/>
  <c r="AK50"/>
  <c r="AL37"/>
  <c r="AI40"/>
  <c r="AJ40"/>
  <c r="AH30"/>
  <c r="AH28"/>
  <c r="AJ28"/>
  <c r="AI28"/>
  <c r="AL28" s="1"/>
  <c r="AL32" s="1"/>
  <c r="AK30"/>
  <c r="AJ30"/>
  <c r="AL30"/>
  <c r="AH18"/>
  <c r="AL15"/>
  <c r="AL22"/>
  <c r="AL7"/>
  <c r="AH7"/>
  <c r="AJ5"/>
  <c r="AL5"/>
  <c r="AL40"/>
  <c r="AL42"/>
  <c r="AK8"/>
  <c r="AJ8"/>
  <c r="AL8"/>
  <c r="AH9"/>
  <c r="AJ9"/>
  <c r="AL9"/>
  <c r="AL12"/>
</calcChain>
</file>

<file path=xl/sharedStrings.xml><?xml version="1.0" encoding="utf-8"?>
<sst xmlns="http://schemas.openxmlformats.org/spreadsheetml/2006/main" count="582" uniqueCount="94">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</sst>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Q98" sqref="Q9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>
        <v>299</v>
      </c>
      <c r="R5" s="13">
        <f>Q6</f>
        <v>299</v>
      </c>
      <c r="S5" s="13" t="str">
        <f>IF((COUNTBLANK(Q5:Q5)=1),"-",IF(Q5&gt;Q6,"W",IF(Q5=Q6,"D","L")))</f>
        <v>D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6</v>
      </c>
      <c r="AI5" s="13">
        <f t="shared" ref="AI5:AI10" si="2">COUNTIF(A5:AE5,"W")</f>
        <v>5</v>
      </c>
      <c r="AJ5" s="13">
        <f t="shared" ref="AJ5:AJ10" si="3">COUNTIF(B5:AE5,"D")</f>
        <v>1</v>
      </c>
      <c r="AK5" s="13">
        <f t="shared" ref="AK5:AK10" si="4">COUNTIF(A5:AE5,"L")</f>
        <v>0</v>
      </c>
      <c r="AL5" s="13">
        <f t="shared" ref="AL5:AL10" si="5">AI5*2 + AJ5</f>
        <v>11</v>
      </c>
      <c r="AM5" s="13">
        <f t="shared" ref="AM5:AM10" si="6">SUM(B5,E5,H5,K5,N5,Q5,T5,W5,Z5,AC5)</f>
        <v>1798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>
        <v>299</v>
      </c>
      <c r="R6" s="15">
        <f>Q5</f>
        <v>299</v>
      </c>
      <c r="S6" s="15" t="str">
        <f>IF((COUNTBLANK(Q6:Q6)=1),"-",IF(Q6&gt;Q5,"W",IF(Q6=Q5,"D","L")))</f>
        <v>D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6</v>
      </c>
      <c r="AI6" s="15">
        <f t="shared" si="2"/>
        <v>2</v>
      </c>
      <c r="AJ6" s="15">
        <f t="shared" si="3"/>
        <v>1</v>
      </c>
      <c r="AK6" s="15">
        <f t="shared" si="4"/>
        <v>3</v>
      </c>
      <c r="AL6" s="15">
        <f t="shared" si="5"/>
        <v>5</v>
      </c>
      <c r="AM6" s="15">
        <f t="shared" si="6"/>
        <v>1770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>
        <v>295</v>
      </c>
      <c r="R7" s="15">
        <f>Q10</f>
        <v>293</v>
      </c>
      <c r="S7" s="15" t="str">
        <f>IF((COUNTBLANK(Q7:Q7)=1),"-",IF(Q7&gt;Q10,"W",IF(Q7=Q10,"D","L")))</f>
        <v>W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6</v>
      </c>
      <c r="AI7" s="15">
        <f t="shared" si="2"/>
        <v>2</v>
      </c>
      <c r="AJ7" s="15">
        <f t="shared" si="3"/>
        <v>1</v>
      </c>
      <c r="AK7" s="15">
        <f t="shared" si="4"/>
        <v>3</v>
      </c>
      <c r="AL7" s="15">
        <f t="shared" si="5"/>
        <v>5</v>
      </c>
      <c r="AM7" s="15">
        <f t="shared" si="6"/>
        <v>1764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>
        <v>288</v>
      </c>
      <c r="R8" s="15">
        <f>Q9</f>
        <v>297</v>
      </c>
      <c r="S8" s="15" t="str">
        <f>IF((COUNTBLANK(Q8:Q8)=1),"-",IF(Q8&gt;Q9,"W",IF(Q8=Q9,"D","L")))</f>
        <v>L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6</v>
      </c>
      <c r="AI8" s="15">
        <f t="shared" si="2"/>
        <v>1</v>
      </c>
      <c r="AJ8" s="15">
        <f t="shared" si="3"/>
        <v>2</v>
      </c>
      <c r="AK8" s="15">
        <f t="shared" si="4"/>
        <v>3</v>
      </c>
      <c r="AL8" s="15">
        <f t="shared" si="5"/>
        <v>4</v>
      </c>
      <c r="AM8" s="15">
        <f t="shared" si="6"/>
        <v>1760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>
        <v>297</v>
      </c>
      <c r="R9" s="15">
        <f>Q8</f>
        <v>288</v>
      </c>
      <c r="S9" s="15" t="str">
        <f>IF((COUNTBLANK(Q9:Q9)=1),"-",IF(Q9&gt;Q8,"W",IF(Q9=Q8,"D","L")))</f>
        <v>W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6</v>
      </c>
      <c r="AI9" s="15">
        <f t="shared" si="2"/>
        <v>4</v>
      </c>
      <c r="AJ9" s="15">
        <f t="shared" si="3"/>
        <v>1</v>
      </c>
      <c r="AK9" s="15">
        <f t="shared" si="4"/>
        <v>1</v>
      </c>
      <c r="AL9" s="15">
        <f t="shared" si="5"/>
        <v>9</v>
      </c>
      <c r="AM9" s="15">
        <f t="shared" si="6"/>
        <v>1778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>
        <v>293</v>
      </c>
      <c r="R10" s="15">
        <f>Q7</f>
        <v>295</v>
      </c>
      <c r="S10" s="15" t="str">
        <f>IF((COUNTBLANK(Q10:Q10)=1),"-",IF(Q10&gt;Q7,"W",IF(Q10=Q7,"D","L")))</f>
        <v>L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6</v>
      </c>
      <c r="AI10" s="15">
        <f t="shared" si="2"/>
        <v>1</v>
      </c>
      <c r="AJ10" s="15">
        <f t="shared" si="3"/>
        <v>0</v>
      </c>
      <c r="AK10" s="15">
        <f t="shared" si="4"/>
        <v>5</v>
      </c>
      <c r="AL10" s="15">
        <f t="shared" si="5"/>
        <v>2</v>
      </c>
      <c r="AM10" s="15">
        <f t="shared" si="6"/>
        <v>1741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36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>
        <v>295</v>
      </c>
      <c r="R15" s="13">
        <f>Q16</f>
        <v>287</v>
      </c>
      <c r="S15" s="13" t="str">
        <f>IF((COUNTBLANK(Q15:Q15)=1),"-",IF(Q15&gt;Q16,"W",IF(Q15=Q16,"D","L")))</f>
        <v>W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6</v>
      </c>
      <c r="AI15" s="13">
        <f t="shared" ref="AI15:AI20" si="9">COUNTIF(A15:AE15,"W")</f>
        <v>4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8</v>
      </c>
      <c r="AM15" s="13">
        <f t="shared" ref="AM15:AM20" si="13">SUM(B15,E15,H15,K15,N15,Q15,T15,W15,Z15,AC15)</f>
        <v>1766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>
        <v>287</v>
      </c>
      <c r="R16" s="15">
        <f>Q15</f>
        <v>295</v>
      </c>
      <c r="S16" s="15" t="str">
        <f>IF((COUNTBLANK(Q16:Q16)=1),"-",IF(Q16&gt;Q15,"W",IF(Q16=Q15,"D","L")))</f>
        <v>L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6</v>
      </c>
      <c r="AI16" s="15">
        <f t="shared" si="9"/>
        <v>2</v>
      </c>
      <c r="AJ16" s="15">
        <f t="shared" si="10"/>
        <v>1</v>
      </c>
      <c r="AK16" s="15">
        <f t="shared" si="11"/>
        <v>3</v>
      </c>
      <c r="AL16" s="15">
        <f t="shared" si="12"/>
        <v>5</v>
      </c>
      <c r="AM16" s="15">
        <f t="shared" si="13"/>
        <v>1749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>
        <v>288</v>
      </c>
      <c r="R17" s="15">
        <f>Q20</f>
        <v>289</v>
      </c>
      <c r="S17" s="15" t="str">
        <f>IF((COUNTBLANK(Q17:Q17)=1),"-",IF(Q17&gt;Q20,"W",IF(Q17=Q20,"D","L")))</f>
        <v>L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6</v>
      </c>
      <c r="AI17" s="15">
        <f t="shared" si="9"/>
        <v>3</v>
      </c>
      <c r="AJ17" s="15">
        <f t="shared" si="10"/>
        <v>0</v>
      </c>
      <c r="AK17" s="15">
        <f t="shared" si="11"/>
        <v>3</v>
      </c>
      <c r="AL17" s="15">
        <f t="shared" si="12"/>
        <v>6</v>
      </c>
      <c r="AM17" s="15">
        <f t="shared" si="13"/>
        <v>1725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>
        <v>293</v>
      </c>
      <c r="R18" s="15">
        <f>Q19</f>
        <v>296</v>
      </c>
      <c r="S18" s="15" t="str">
        <f>IF((COUNTBLANK(Q18:Q18)=1),"-",IF(Q18&gt;Q19,"W",IF(Q18=Q19,"D","L")))</f>
        <v>L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6</v>
      </c>
      <c r="AI18" s="15">
        <f t="shared" si="9"/>
        <v>2</v>
      </c>
      <c r="AJ18" s="15">
        <f t="shared" si="10"/>
        <v>1</v>
      </c>
      <c r="AK18" s="15">
        <f t="shared" si="11"/>
        <v>3</v>
      </c>
      <c r="AL18" s="15">
        <f t="shared" si="12"/>
        <v>5</v>
      </c>
      <c r="AM18" s="15">
        <f t="shared" si="13"/>
        <v>1749</v>
      </c>
      <c r="AN18" s="38"/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>
        <v>296</v>
      </c>
      <c r="R19" s="15">
        <f>Q18</f>
        <v>293</v>
      </c>
      <c r="S19" s="15" t="str">
        <f>IF((COUNTBLANK(Q19:Q19)=1),"-",IF(Q19&gt;Q18,"W",IF(Q19=Q18,"D","L")))</f>
        <v>W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6</v>
      </c>
      <c r="AI19" s="15">
        <f t="shared" si="9"/>
        <v>3</v>
      </c>
      <c r="AJ19" s="15">
        <f t="shared" si="10"/>
        <v>0</v>
      </c>
      <c r="AK19" s="15">
        <f t="shared" si="11"/>
        <v>3</v>
      </c>
      <c r="AL19" s="15">
        <f t="shared" si="12"/>
        <v>6</v>
      </c>
      <c r="AM19" s="15">
        <f t="shared" si="13"/>
        <v>1761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>
        <v>289</v>
      </c>
      <c r="R20" s="15">
        <f>Q17</f>
        <v>288</v>
      </c>
      <c r="S20" s="15" t="str">
        <f>IF((COUNTBLANK(Q20:Q20)=1),"-",IF(Q20&gt;Q17,"W",IF(Q20=Q17,"D","L")))</f>
        <v>W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6</v>
      </c>
      <c r="AI20" s="15">
        <f t="shared" si="9"/>
        <v>3</v>
      </c>
      <c r="AJ20" s="15">
        <f t="shared" si="10"/>
        <v>0</v>
      </c>
      <c r="AK20" s="15">
        <f t="shared" si="11"/>
        <v>3</v>
      </c>
      <c r="AL20" s="15">
        <f t="shared" si="12"/>
        <v>6</v>
      </c>
      <c r="AM20" s="15">
        <f t="shared" si="13"/>
        <v>1736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36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>
        <v>293</v>
      </c>
      <c r="R25" s="13">
        <f>Q26</f>
        <v>267</v>
      </c>
      <c r="S25" s="13" t="str">
        <f>IF((COUNTBLANK(Q25:Q25)=1),"-",IF(Q25&gt;Q26,"W",IF(Q25=Q26,"D","L")))</f>
        <v>W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6</v>
      </c>
      <c r="AI25" s="13">
        <f t="shared" ref="AI25:AI30" si="16">COUNTIF(A25:AE25,"W")</f>
        <v>3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6</v>
      </c>
      <c r="AM25" s="13">
        <f t="shared" ref="AM25:AM30" si="20">SUM(B25,E25,H25,K25,N25,Q25,T25,W25,Z25,AC25)</f>
        <v>1744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>
        <v>267</v>
      </c>
      <c r="R26" s="15">
        <f>Q25</f>
        <v>293</v>
      </c>
      <c r="S26" s="15" t="str">
        <f>IF((COUNTBLANK(Q26:Q26)=1),"-",IF(Q26&gt;Q25,"W",IF(Q26=Q25,"D","L")))</f>
        <v>L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6</v>
      </c>
      <c r="AI26" s="15">
        <f t="shared" si="16"/>
        <v>1</v>
      </c>
      <c r="AJ26" s="15">
        <f t="shared" si="17"/>
        <v>0</v>
      </c>
      <c r="AK26" s="15">
        <f t="shared" si="18"/>
        <v>5</v>
      </c>
      <c r="AL26" s="15">
        <f t="shared" si="19"/>
        <v>2</v>
      </c>
      <c r="AM26" s="15">
        <f t="shared" si="20"/>
        <v>1693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>
        <v>289</v>
      </c>
      <c r="R27" s="15">
        <f>Q30</f>
        <v>290</v>
      </c>
      <c r="S27" s="15" t="str">
        <f>IF((COUNTBLANK(Q27:Q27)=1),"-",IF(Q27&gt;Q30,"W",IF(Q27=Q30,"D","L")))</f>
        <v>L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6</v>
      </c>
      <c r="AI27" s="15">
        <f t="shared" si="16"/>
        <v>3</v>
      </c>
      <c r="AJ27" s="15">
        <f t="shared" si="17"/>
        <v>0</v>
      </c>
      <c r="AK27" s="15">
        <f t="shared" si="18"/>
        <v>3</v>
      </c>
      <c r="AL27" s="15">
        <f t="shared" si="19"/>
        <v>6</v>
      </c>
      <c r="AM27" s="15">
        <f t="shared" si="20"/>
        <v>1727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>
        <v>279</v>
      </c>
      <c r="R28" s="15">
        <f>Q29</f>
        <v>281</v>
      </c>
      <c r="S28" s="15" t="str">
        <f>IF((COUNTBLANK(Q28:Q28)=1),"-",IF(Q28&gt;Q29,"W",IF(Q28=Q29,"D","L")))</f>
        <v>L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6</v>
      </c>
      <c r="AI28" s="15">
        <f t="shared" si="16"/>
        <v>3</v>
      </c>
      <c r="AJ28" s="15">
        <f t="shared" si="17"/>
        <v>0</v>
      </c>
      <c r="AK28" s="15">
        <f t="shared" si="18"/>
        <v>3</v>
      </c>
      <c r="AL28" s="15">
        <f t="shared" si="19"/>
        <v>6</v>
      </c>
      <c r="AM28" s="15">
        <f t="shared" si="20"/>
        <v>1712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>
        <v>281</v>
      </c>
      <c r="R29" s="15">
        <f>Q28</f>
        <v>279</v>
      </c>
      <c r="S29" s="15" t="str">
        <f>IF((COUNTBLANK(Q29:Q29)=1),"-",IF(Q29&gt;Q28,"W",IF(Q29=Q28,"D","L")))</f>
        <v>W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6</v>
      </c>
      <c r="AI29" s="15">
        <f t="shared" si="16"/>
        <v>5</v>
      </c>
      <c r="AJ29" s="15">
        <f t="shared" si="17"/>
        <v>0</v>
      </c>
      <c r="AK29" s="15">
        <f t="shared" si="18"/>
        <v>1</v>
      </c>
      <c r="AL29" s="15">
        <f t="shared" si="19"/>
        <v>10</v>
      </c>
      <c r="AM29" s="15">
        <f t="shared" si="20"/>
        <v>1736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>
        <v>290</v>
      </c>
      <c r="R30" s="15">
        <f>Q27</f>
        <v>289</v>
      </c>
      <c r="S30" s="15" t="str">
        <f>IF((COUNTBLANK(Q30:Q30)=1),"-",IF(Q30&gt;Q27,"W",IF(Q30=Q27,"D","L")))</f>
        <v>W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6</v>
      </c>
      <c r="AI30" s="26">
        <f t="shared" si="16"/>
        <v>3</v>
      </c>
      <c r="AJ30" s="26">
        <f t="shared" si="17"/>
        <v>0</v>
      </c>
      <c r="AK30" s="26">
        <f t="shared" si="18"/>
        <v>3</v>
      </c>
      <c r="AL30" s="26">
        <f t="shared" si="19"/>
        <v>6</v>
      </c>
      <c r="AM30" s="26">
        <f t="shared" si="20"/>
        <v>1716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36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>
        <v>287</v>
      </c>
      <c r="R35" s="13">
        <f>Q36</f>
        <v>284</v>
      </c>
      <c r="S35" s="13" t="str">
        <f>IF((COUNTBLANK(Q35:Q35)=1),"-",IF(Q35&gt;Q36,"W",IF(Q35=Q36,"D","L")))</f>
        <v>W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6</v>
      </c>
      <c r="AI35" s="13">
        <f t="shared" ref="AI35:AI40" si="23">COUNTIF(A35:AE35,"W")</f>
        <v>5</v>
      </c>
      <c r="AJ35" s="13">
        <f t="shared" ref="AJ35:AJ40" si="24">COUNTIF(B35:AE35,"D")</f>
        <v>0</v>
      </c>
      <c r="AK35" s="13">
        <f t="shared" ref="AK35:AK40" si="25">COUNTIF(A35:AE35,"L")</f>
        <v>1</v>
      </c>
      <c r="AL35" s="13">
        <f t="shared" ref="AL35:AL40" si="26">AI35*2 + AJ35</f>
        <v>10</v>
      </c>
      <c r="AM35" s="13">
        <f t="shared" ref="AM35:AM40" si="27">SUM(B35,E35,H35,K35,N35,Q35,T35,W35,Z35,AC35)</f>
        <v>1734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>
        <v>284</v>
      </c>
      <c r="R36" s="15">
        <f>Q35</f>
        <v>287</v>
      </c>
      <c r="S36" s="15" t="str">
        <f>IF((COUNTBLANK(Q36:Q36)=1),"-",IF(Q36&gt;Q35,"W",IF(Q36=Q35,"D","L")))</f>
        <v>L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6</v>
      </c>
      <c r="AI36" s="15">
        <f t="shared" si="23"/>
        <v>2</v>
      </c>
      <c r="AJ36" s="15">
        <f t="shared" si="24"/>
        <v>0</v>
      </c>
      <c r="AK36" s="15">
        <f t="shared" si="25"/>
        <v>4</v>
      </c>
      <c r="AL36" s="15">
        <f t="shared" si="26"/>
        <v>4</v>
      </c>
      <c r="AM36" s="15">
        <f t="shared" si="27"/>
        <v>1723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>
        <v>278</v>
      </c>
      <c r="R37" s="15">
        <f>Q40</f>
        <v>286</v>
      </c>
      <c r="S37" s="15" t="str">
        <f>IF((COUNTBLANK(Q37:Q37)=1),"-",IF(Q37&gt;Q40,"W",IF(Q37=Q40,"D","L")))</f>
        <v>L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6</v>
      </c>
      <c r="AI37" s="15">
        <f t="shared" si="23"/>
        <v>1</v>
      </c>
      <c r="AJ37" s="15">
        <f t="shared" si="24"/>
        <v>0</v>
      </c>
      <c r="AK37" s="15">
        <f t="shared" si="25"/>
        <v>5</v>
      </c>
      <c r="AL37" s="15">
        <f t="shared" si="26"/>
        <v>2</v>
      </c>
      <c r="AM37" s="15">
        <f t="shared" si="27"/>
        <v>1696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>
        <v>275</v>
      </c>
      <c r="R38" s="15">
        <f>Q39</f>
        <v>288</v>
      </c>
      <c r="S38" s="15" t="str">
        <f>IF((COUNTBLANK(Q38:Q38)=1),"-",IF(Q38&gt;Q39,"W",IF(Q38=Q39,"D","L")))</f>
        <v>L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6</v>
      </c>
      <c r="AI38" s="15">
        <f t="shared" si="23"/>
        <v>0</v>
      </c>
      <c r="AJ38" s="15">
        <f t="shared" si="24"/>
        <v>0</v>
      </c>
      <c r="AK38" s="15">
        <f t="shared" si="25"/>
        <v>6</v>
      </c>
      <c r="AL38" s="15">
        <f t="shared" si="26"/>
        <v>0</v>
      </c>
      <c r="AM38" s="15">
        <f t="shared" si="27"/>
        <v>1670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>
        <v>288</v>
      </c>
      <c r="R39" s="15">
        <f>Q38</f>
        <v>275</v>
      </c>
      <c r="S39" s="15" t="str">
        <f>IF((COUNTBLANK(Q39:Q39)=1),"-",IF(Q39&gt;Q38,"W",IF(Q39=Q38,"D","L")))</f>
        <v>W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6</v>
      </c>
      <c r="AI39" s="15">
        <f t="shared" si="23"/>
        <v>6</v>
      </c>
      <c r="AJ39" s="15">
        <f t="shared" si="24"/>
        <v>0</v>
      </c>
      <c r="AK39" s="15">
        <f t="shared" si="25"/>
        <v>0</v>
      </c>
      <c r="AL39" s="15">
        <f t="shared" si="26"/>
        <v>12</v>
      </c>
      <c r="AM39" s="15">
        <f t="shared" si="27"/>
        <v>1736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>
        <v>286</v>
      </c>
      <c r="R40" s="15">
        <f>Q37</f>
        <v>278</v>
      </c>
      <c r="S40" s="15" t="str">
        <f>IF((COUNTBLANK(Q40:Q40)=1),"-",IF(Q40&gt;Q37,"W",IF(Q40=Q37,"D","L")))</f>
        <v>W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6</v>
      </c>
      <c r="AI40" s="15">
        <f t="shared" si="23"/>
        <v>4</v>
      </c>
      <c r="AJ40" s="15">
        <f t="shared" si="24"/>
        <v>0</v>
      </c>
      <c r="AK40" s="15">
        <f t="shared" si="25"/>
        <v>2</v>
      </c>
      <c r="AL40" s="15">
        <f t="shared" si="26"/>
        <v>8</v>
      </c>
      <c r="AM40" s="15">
        <f t="shared" si="27"/>
        <v>1725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36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>
        <v>285</v>
      </c>
      <c r="R45" s="13">
        <f>Q46</f>
        <v>287</v>
      </c>
      <c r="S45" s="13" t="str">
        <f>IF((COUNTBLANK(Q45:Q45)=1),"-",IF(Q45&gt;Q46,"W",IF(Q45=Q46,"D","L")))</f>
        <v>L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6</v>
      </c>
      <c r="AI45" s="13">
        <f t="shared" ref="AI45:AI50" si="30">COUNTIF(A45:AE45,"W")</f>
        <v>2</v>
      </c>
      <c r="AJ45" s="13">
        <f t="shared" ref="AJ45:AJ50" si="31">COUNTIF(B45:AE45,"D")</f>
        <v>1</v>
      </c>
      <c r="AK45" s="13">
        <f t="shared" ref="AK45:AK50" si="32">COUNTIF(A45:AE45,"L")</f>
        <v>3</v>
      </c>
      <c r="AL45" s="13">
        <f t="shared" ref="AL45:AL50" si="33">AI45*2 + AJ45</f>
        <v>5</v>
      </c>
      <c r="AM45" s="13">
        <f t="shared" ref="AM45:AM50" si="34">SUM(B45,E45,H45,K45,N45,Q45,T45,W45,Z45,AC45)</f>
        <v>1711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>
        <v>287</v>
      </c>
      <c r="R46" s="15">
        <f>Q45</f>
        <v>285</v>
      </c>
      <c r="S46" s="15" t="str">
        <f>IF((COUNTBLANK(Q46:Q46)=1),"-",IF(Q46&gt;Q45,"W",IF(Q46=Q45,"D","L")))</f>
        <v>W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6</v>
      </c>
      <c r="AI46" s="15">
        <f t="shared" si="30"/>
        <v>4</v>
      </c>
      <c r="AJ46" s="15">
        <f t="shared" si="31"/>
        <v>0</v>
      </c>
      <c r="AK46" s="15">
        <f t="shared" si="32"/>
        <v>2</v>
      </c>
      <c r="AL46" s="15">
        <f t="shared" si="33"/>
        <v>8</v>
      </c>
      <c r="AM46" s="15">
        <f t="shared" si="34"/>
        <v>1701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>
        <v>280</v>
      </c>
      <c r="R47" s="15">
        <f>Q50</f>
        <v>283</v>
      </c>
      <c r="S47" s="15" t="str">
        <f>IF((COUNTBLANK(Q47:Q47)=1),"-",IF(Q47&gt;Q50,"W",IF(Q47=Q50,"D","L")))</f>
        <v>L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6</v>
      </c>
      <c r="AI47" s="15">
        <f t="shared" si="30"/>
        <v>1</v>
      </c>
      <c r="AJ47" s="15">
        <f t="shared" si="31"/>
        <v>1</v>
      </c>
      <c r="AK47" s="15">
        <f t="shared" si="32"/>
        <v>4</v>
      </c>
      <c r="AL47" s="15">
        <f t="shared" si="33"/>
        <v>3</v>
      </c>
      <c r="AM47" s="15">
        <f t="shared" si="34"/>
        <v>1666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>
        <v>281</v>
      </c>
      <c r="R48" s="15">
        <f>Q49</f>
        <v>284</v>
      </c>
      <c r="S48" s="15" t="str">
        <f>IF((COUNTBLANK(Q48:Q48)=1),"-",IF(Q48&gt;Q49,"W",IF(Q48=Q49,"D","L")))</f>
        <v>L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6</v>
      </c>
      <c r="AI48" s="15">
        <f t="shared" si="30"/>
        <v>2</v>
      </c>
      <c r="AJ48" s="15">
        <f t="shared" si="31"/>
        <v>0</v>
      </c>
      <c r="AK48" s="15">
        <f t="shared" si="32"/>
        <v>4</v>
      </c>
      <c r="AL48" s="15">
        <f t="shared" si="33"/>
        <v>4</v>
      </c>
      <c r="AM48" s="15">
        <f t="shared" si="34"/>
        <v>1678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>
        <v>284</v>
      </c>
      <c r="R49" s="15">
        <f>Q48</f>
        <v>281</v>
      </c>
      <c r="S49" s="15" t="str">
        <f>IF((COUNTBLANK(Q49:Q49)=1),"-",IF(Q49&gt;Q48,"W",IF(Q49=Q48,"D","L")))</f>
        <v>W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6</v>
      </c>
      <c r="AI49" s="15">
        <f t="shared" si="30"/>
        <v>4</v>
      </c>
      <c r="AJ49" s="15">
        <f t="shared" si="31"/>
        <v>0</v>
      </c>
      <c r="AK49" s="15">
        <f t="shared" si="32"/>
        <v>2</v>
      </c>
      <c r="AL49" s="15">
        <f t="shared" si="33"/>
        <v>8</v>
      </c>
      <c r="AM49" s="15">
        <f t="shared" si="34"/>
        <v>1715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>
        <v>283</v>
      </c>
      <c r="R50" s="15">
        <f>Q47</f>
        <v>280</v>
      </c>
      <c r="S50" s="15" t="str">
        <f>IF((COUNTBLANK(Q50:Q50)=1),"-",IF(Q50&gt;Q47,"W",IF(Q50=Q47,"D","L")))</f>
        <v>W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6</v>
      </c>
      <c r="AI50" s="15">
        <f t="shared" si="30"/>
        <v>3</v>
      </c>
      <c r="AJ50" s="15">
        <f t="shared" si="31"/>
        <v>2</v>
      </c>
      <c r="AK50" s="15">
        <f t="shared" si="32"/>
        <v>1</v>
      </c>
      <c r="AL50" s="15">
        <f t="shared" si="33"/>
        <v>8</v>
      </c>
      <c r="AM50" s="15">
        <f t="shared" si="34"/>
        <v>1680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36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>
        <v>292</v>
      </c>
      <c r="R55" s="13">
        <f>Q56</f>
        <v>268</v>
      </c>
      <c r="S55" s="13" t="str">
        <f>IF((COUNTBLANK(Q55:Q55)=1),"-",IF(Q55&gt;Q56,"W",IF(Q55=Q56,"D","L")))</f>
        <v>W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6</v>
      </c>
      <c r="AI55" s="13">
        <f t="shared" ref="AI55:AI60" si="37">COUNTIF(A55:AE55,"W")</f>
        <v>5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10</v>
      </c>
      <c r="AM55" s="13">
        <f t="shared" ref="AM55:AM62" si="41">SUM(B55,E55,H55,K55,N55,Q55,T55,W55,Z55,AC55)</f>
        <v>1721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>
        <v>268</v>
      </c>
      <c r="R56" s="15">
        <f>Q55</f>
        <v>292</v>
      </c>
      <c r="S56" s="15" t="str">
        <f>IF((COUNTBLANK(Q56:Q56)=1),"-",IF(Q56&gt;Q55,"W",IF(Q56=Q55,"D","L")))</f>
        <v>L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6</v>
      </c>
      <c r="AI56" s="15">
        <f t="shared" si="37"/>
        <v>4</v>
      </c>
      <c r="AJ56" s="15">
        <f t="shared" si="38"/>
        <v>0</v>
      </c>
      <c r="AK56" s="15">
        <f t="shared" si="39"/>
        <v>2</v>
      </c>
      <c r="AL56" s="15">
        <f t="shared" si="40"/>
        <v>8</v>
      </c>
      <c r="AM56" s="15">
        <f t="shared" si="41"/>
        <v>1673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>
        <v>272</v>
      </c>
      <c r="R57" s="15">
        <f>Q60</f>
        <v>278</v>
      </c>
      <c r="S57" s="15" t="str">
        <f>IF((COUNTBLANK(Q57:Q57)=1),"-",IF(Q57&gt;Q60,"W",IF(Q57=Q60,"D","L")))</f>
        <v>L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6</v>
      </c>
      <c r="AI57" s="15">
        <f t="shared" si="37"/>
        <v>2</v>
      </c>
      <c r="AJ57" s="15">
        <f t="shared" si="38"/>
        <v>0</v>
      </c>
      <c r="AK57" s="15">
        <f t="shared" si="39"/>
        <v>4</v>
      </c>
      <c r="AL57" s="15">
        <f t="shared" si="40"/>
        <v>4</v>
      </c>
      <c r="AM57" s="15">
        <f t="shared" si="41"/>
        <v>1613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>
        <v>271</v>
      </c>
      <c r="R58" s="15">
        <f>Q59</f>
        <v>272</v>
      </c>
      <c r="S58" s="15" t="str">
        <f>IF((COUNTBLANK(Q58:Q58)=1),"-",IF(Q58&gt;Q59,"W",IF(Q58=Q59,"D","L")))</f>
        <v>L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6</v>
      </c>
      <c r="AI58" s="15">
        <f t="shared" si="37"/>
        <v>2</v>
      </c>
      <c r="AJ58" s="15">
        <f t="shared" si="38"/>
        <v>0</v>
      </c>
      <c r="AK58" s="15">
        <f t="shared" si="39"/>
        <v>4</v>
      </c>
      <c r="AL58" s="15">
        <f t="shared" si="40"/>
        <v>4</v>
      </c>
      <c r="AM58" s="15">
        <f t="shared" si="41"/>
        <v>1651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>
        <v>272</v>
      </c>
      <c r="R59" s="15">
        <f>Q58</f>
        <v>271</v>
      </c>
      <c r="S59" s="15" t="str">
        <f>IF((COUNTBLANK(Q59:Q59)=1),"-",IF(Q59&gt;Q58,"W",IF(Q59=Q58,"D","L")))</f>
        <v>W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6</v>
      </c>
      <c r="AI59" s="15">
        <f t="shared" si="37"/>
        <v>2</v>
      </c>
      <c r="AJ59" s="15">
        <f t="shared" si="38"/>
        <v>0</v>
      </c>
      <c r="AK59" s="15">
        <f t="shared" si="39"/>
        <v>4</v>
      </c>
      <c r="AL59" s="15">
        <f t="shared" si="40"/>
        <v>4</v>
      </c>
      <c r="AM59" s="15">
        <f t="shared" si="41"/>
        <v>1661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>
        <v>278</v>
      </c>
      <c r="R60" s="15">
        <f>Q57</f>
        <v>272</v>
      </c>
      <c r="S60" s="15" t="str">
        <f>IF((COUNTBLANK(Q60:Q60)=1),"-",IF(Q60&gt;Q57,"W",IF(Q60=Q57,"D","L")))</f>
        <v>W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6</v>
      </c>
      <c r="AI60" s="15">
        <f t="shared" si="37"/>
        <v>3</v>
      </c>
      <c r="AJ60" s="15">
        <f t="shared" si="38"/>
        <v>0</v>
      </c>
      <c r="AK60" s="15">
        <f t="shared" si="39"/>
        <v>3</v>
      </c>
      <c r="AL60" s="15">
        <f t="shared" si="40"/>
        <v>6</v>
      </c>
      <c r="AM60" s="15">
        <f t="shared" si="41"/>
        <v>1670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36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252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>
        <v>279</v>
      </c>
      <c r="R65" s="13">
        <f>Q66</f>
        <v>281</v>
      </c>
      <c r="S65" s="13" t="str">
        <f>IF((COUNTBLANK(Q65:Q65)=1),"-",IF(Q65&gt;Q66,"W",IF(Q65=Q66,"D","L")))</f>
        <v>L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6</v>
      </c>
      <c r="AI65" s="13">
        <f t="shared" ref="AI65:AI70" si="44">COUNTIF(A65:AE65,"W")</f>
        <v>5</v>
      </c>
      <c r="AJ65" s="13">
        <f t="shared" ref="AJ65:AJ70" si="45">COUNTIF(B65:AE65,"D")</f>
        <v>0</v>
      </c>
      <c r="AK65" s="13">
        <f t="shared" ref="AK65:AK70" si="46">COUNTIF(A65:AE65,"L")</f>
        <v>1</v>
      </c>
      <c r="AL65" s="13">
        <f t="shared" ref="AL65:AL70" si="47">AI65*2 + AJ65</f>
        <v>10</v>
      </c>
      <c r="AM65" s="13">
        <f t="shared" ref="AM65:AM70" si="48">SUM(B65,E65,H65,K65,N65,Q65,T65,W65,Z65,AC65)</f>
        <v>1681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>
        <v>281</v>
      </c>
      <c r="R66" s="15">
        <f>Q65</f>
        <v>279</v>
      </c>
      <c r="S66" s="15" t="str">
        <f>IF((COUNTBLANK(Q66:Q66)=1),"-",IF(Q66&gt;Q65,"W",IF(Q66=Q65,"D","L")))</f>
        <v>W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6</v>
      </c>
      <c r="AI66" s="15">
        <f t="shared" si="44"/>
        <v>5</v>
      </c>
      <c r="AJ66" s="15">
        <f t="shared" si="45"/>
        <v>0</v>
      </c>
      <c r="AK66" s="15">
        <f t="shared" si="46"/>
        <v>1</v>
      </c>
      <c r="AL66" s="15">
        <f t="shared" si="47"/>
        <v>10</v>
      </c>
      <c r="AM66" s="15">
        <f t="shared" si="48"/>
        <v>1670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>
        <v>272</v>
      </c>
      <c r="R67" s="15">
        <f>Q70</f>
        <v>0</v>
      </c>
      <c r="S67" s="15" t="str">
        <f>IF((COUNTBLANK(Q67:Q67)=1),"-",IF(Q67&gt;Q70,"W",IF(Q67=Q70,"D","L")))</f>
        <v>W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6</v>
      </c>
      <c r="AI67" s="15">
        <f t="shared" si="44"/>
        <v>3</v>
      </c>
      <c r="AJ67" s="15">
        <f t="shared" si="45"/>
        <v>1</v>
      </c>
      <c r="AK67" s="15">
        <f t="shared" si="46"/>
        <v>2</v>
      </c>
      <c r="AL67" s="15">
        <f t="shared" si="47"/>
        <v>7</v>
      </c>
      <c r="AM67" s="15">
        <f t="shared" si="48"/>
        <v>1643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>
        <v>277</v>
      </c>
      <c r="R68" s="15">
        <f>Q69</f>
        <v>0</v>
      </c>
      <c r="S68" s="15" t="str">
        <f>IF((COUNTBLANK(Q68:Q68)=1),"-",IF(Q68&gt;Q69,"W",IF(Q68=Q69,"D","L")))</f>
        <v>W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6</v>
      </c>
      <c r="AI68" s="15">
        <f t="shared" si="44"/>
        <v>3</v>
      </c>
      <c r="AJ68" s="15">
        <f t="shared" si="45"/>
        <v>1</v>
      </c>
      <c r="AK68" s="15">
        <f t="shared" si="46"/>
        <v>2</v>
      </c>
      <c r="AL68" s="15">
        <f t="shared" si="47"/>
        <v>7</v>
      </c>
      <c r="AM68" s="15">
        <f t="shared" si="48"/>
        <v>1678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>
        <v>252</v>
      </c>
      <c r="L69" s="15">
        <f>+K65</f>
        <v>281</v>
      </c>
      <c r="M69" s="15" t="str">
        <f>IF((COUNTBLANK(K69:K69)=1),"-",IF(K69&gt;K65,"W",IF(K69=K65,"D","L")))</f>
        <v>L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277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4</v>
      </c>
      <c r="AI69" s="15">
        <f t="shared" si="44"/>
        <v>1</v>
      </c>
      <c r="AJ69" s="15">
        <f t="shared" si="45"/>
        <v>0</v>
      </c>
      <c r="AK69" s="15">
        <f t="shared" si="46"/>
        <v>3</v>
      </c>
      <c r="AL69" s="15">
        <f t="shared" si="47"/>
        <v>2</v>
      </c>
      <c r="AM69" s="15">
        <f t="shared" si="48"/>
        <v>1009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272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36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>
        <v>279</v>
      </c>
      <c r="R75" s="13">
        <f>Q76</f>
        <v>280</v>
      </c>
      <c r="S75" s="13" t="str">
        <f>IF((COUNTBLANK(Q75:Q75)=1),"-",IF(Q75&gt;Q76,"W",IF(Q75=Q76,"D","L")))</f>
        <v>L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6</v>
      </c>
      <c r="AI75" s="13">
        <f t="shared" ref="AI75:AI80" si="51">COUNTIF(A75:AE75,"W")</f>
        <v>4</v>
      </c>
      <c r="AJ75" s="13">
        <f t="shared" ref="AJ75:AJ80" si="52">COUNTIF(B75:AE75,"D")</f>
        <v>0</v>
      </c>
      <c r="AK75" s="13">
        <f t="shared" ref="AK75:AK80" si="53">COUNTIF(A75:AE75,"L")</f>
        <v>2</v>
      </c>
      <c r="AL75" s="13">
        <f t="shared" ref="AL75:AL80" si="54">AI75*2 + AJ75</f>
        <v>8</v>
      </c>
      <c r="AM75" s="13">
        <f t="shared" ref="AM75:AM80" si="55">SUM(B75,E75,H75,K75,N75,Q75,T75,W75,Z75,AC75)</f>
        <v>1656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>
        <v>280</v>
      </c>
      <c r="R76" s="15">
        <f>Q75</f>
        <v>279</v>
      </c>
      <c r="S76" s="15" t="str">
        <f>IF((COUNTBLANK(Q76:Q76)=1),"-",IF(Q76&gt;Q75,"W",IF(Q76=Q75,"D","L")))</f>
        <v>W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6</v>
      </c>
      <c r="AI76" s="15">
        <f t="shared" si="51"/>
        <v>5</v>
      </c>
      <c r="AJ76" s="15">
        <f t="shared" si="52"/>
        <v>1</v>
      </c>
      <c r="AK76" s="15">
        <f t="shared" si="53"/>
        <v>0</v>
      </c>
      <c r="AL76" s="15">
        <f t="shared" si="54"/>
        <v>11</v>
      </c>
      <c r="AM76" s="15">
        <f t="shared" si="55"/>
        <v>1671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5</v>
      </c>
      <c r="AI77" s="15">
        <f t="shared" si="51"/>
        <v>3</v>
      </c>
      <c r="AJ77" s="15">
        <f t="shared" si="52"/>
        <v>1</v>
      </c>
      <c r="AK77" s="15">
        <f t="shared" si="53"/>
        <v>1</v>
      </c>
      <c r="AL77" s="15">
        <f t="shared" si="54"/>
        <v>7</v>
      </c>
      <c r="AM77" s="15">
        <f t="shared" si="55"/>
        <v>1365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>
        <v>271</v>
      </c>
      <c r="R78" s="15">
        <f>Q79</f>
        <v>275</v>
      </c>
      <c r="S78" s="15" t="str">
        <f>IF((COUNTBLANK(Q78:Q78)=1),"-",IF(Q78&gt;Q79,"W",IF(Q78=Q79,"D","L")))</f>
        <v>L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6</v>
      </c>
      <c r="AI78" s="15">
        <f t="shared" si="51"/>
        <v>2</v>
      </c>
      <c r="AJ78" s="15">
        <f t="shared" si="52"/>
        <v>0</v>
      </c>
      <c r="AK78" s="15">
        <f t="shared" si="53"/>
        <v>4</v>
      </c>
      <c r="AL78" s="15">
        <f t="shared" si="54"/>
        <v>4</v>
      </c>
      <c r="AM78" s="15">
        <f t="shared" si="55"/>
        <v>1569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>
        <v>275</v>
      </c>
      <c r="R79" s="15">
        <f>Q78</f>
        <v>271</v>
      </c>
      <c r="S79" s="15" t="str">
        <f>IF((COUNTBLANK(Q79:Q79)=1),"-",IF(Q79&gt;Q78,"W",IF(Q79=Q78,"D","L")))</f>
        <v>W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6</v>
      </c>
      <c r="AI79" s="15">
        <f t="shared" si="51"/>
        <v>2</v>
      </c>
      <c r="AJ79" s="15">
        <f t="shared" si="52"/>
        <v>0</v>
      </c>
      <c r="AK79" s="15">
        <f t="shared" si="53"/>
        <v>4</v>
      </c>
      <c r="AL79" s="15">
        <f t="shared" si="54"/>
        <v>4</v>
      </c>
      <c r="AM79" s="15">
        <f t="shared" si="55"/>
        <v>1616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34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>
        <v>261</v>
      </c>
      <c r="R85" s="13">
        <f>Q86</f>
        <v>264</v>
      </c>
      <c r="S85" s="13" t="str">
        <f>IF((COUNTBLANK(Q85:Q85)=1),"-",IF(Q85&gt;Q86,"W",IF(Q85=Q86,"D","L")))</f>
        <v>L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6</v>
      </c>
      <c r="AI85" s="13">
        <f t="shared" ref="AI85:AI90" si="58">COUNTIF(A85:AE85,"W")</f>
        <v>3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6</v>
      </c>
      <c r="AM85" s="13">
        <f t="shared" ref="AM85:AM90" si="62">SUM(B85,E85,H85,K85,N85,Q85,T85,W85,Z85,AC85)</f>
        <v>1508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>
        <v>264</v>
      </c>
      <c r="R86" s="15">
        <f>Q85</f>
        <v>261</v>
      </c>
      <c r="S86" s="15" t="str">
        <f>IF((COUNTBLANK(Q86:Q86)=1),"-",IF(Q86&gt;Q85,"W",IF(Q86=Q85,"D","L")))</f>
        <v>W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6</v>
      </c>
      <c r="AI86" s="15">
        <f t="shared" si="58"/>
        <v>4</v>
      </c>
      <c r="AJ86" s="15">
        <f t="shared" si="59"/>
        <v>1</v>
      </c>
      <c r="AK86" s="15">
        <f t="shared" si="60"/>
        <v>1</v>
      </c>
      <c r="AL86" s="15">
        <f t="shared" si="61"/>
        <v>9</v>
      </c>
      <c r="AM86" s="15">
        <f t="shared" si="62"/>
        <v>1582</v>
      </c>
      <c r="AN86" s="38"/>
      <c r="AO86" s="25"/>
    </row>
    <row r="87" spans="1:41" ht="12.95" customHeight="1">
      <c r="A87" s="55" t="s">
        <v>92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>
        <v>269</v>
      </c>
      <c r="R87" s="15">
        <f>Q90</f>
        <v>0</v>
      </c>
      <c r="S87" s="15" t="str">
        <f>IF((COUNTBLANK(Q87:Q87)=1),"-",IF(Q87&gt;Q90,"W",IF(Q87=Q90,"D","L")))</f>
        <v>W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6</v>
      </c>
      <c r="AI87" s="15">
        <f t="shared" si="58"/>
        <v>5</v>
      </c>
      <c r="AJ87" s="15">
        <f t="shared" si="59"/>
        <v>0</v>
      </c>
      <c r="AK87" s="15">
        <f t="shared" si="60"/>
        <v>1</v>
      </c>
      <c r="AL87" s="15">
        <f t="shared" si="61"/>
        <v>10</v>
      </c>
      <c r="AM87" s="15">
        <f t="shared" si="62"/>
        <v>1615</v>
      </c>
      <c r="AN87" s="38"/>
      <c r="AO87" s="25"/>
    </row>
    <row r="88" spans="1:41" ht="12.95" customHeight="1">
      <c r="A88" s="55" t="s">
        <v>86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>
        <v>265</v>
      </c>
      <c r="R88" s="15">
        <f>Q89</f>
        <v>251</v>
      </c>
      <c r="S88" s="15" t="str">
        <f>IF((COUNTBLANK(Q88:Q88)=1),"-",IF(Q88&gt;Q89,"W",IF(Q88=Q89,"D","L")))</f>
        <v>W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6</v>
      </c>
      <c r="AI88" s="15">
        <f t="shared" si="58"/>
        <v>4</v>
      </c>
      <c r="AJ88" s="15">
        <f t="shared" si="59"/>
        <v>0</v>
      </c>
      <c r="AK88" s="15">
        <f t="shared" si="60"/>
        <v>2</v>
      </c>
      <c r="AL88" s="15">
        <f t="shared" si="61"/>
        <v>8</v>
      </c>
      <c r="AM88" s="15">
        <f t="shared" si="62"/>
        <v>1600</v>
      </c>
      <c r="AN88" s="42"/>
      <c r="AO88" s="25"/>
    </row>
    <row r="89" spans="1:41" ht="12.95" customHeight="1">
      <c r="A89" s="55" t="s">
        <v>87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>
        <v>251</v>
      </c>
      <c r="R89" s="15">
        <f>Q88</f>
        <v>265</v>
      </c>
      <c r="S89" s="15" t="str">
        <f>IF((COUNTBLANK(Q89:Q89)=1),"-",IF(Q89&gt;Q88,"W",IF(Q89=Q88,"D","L")))</f>
        <v>L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6</v>
      </c>
      <c r="AI89" s="15">
        <f t="shared" si="58"/>
        <v>1</v>
      </c>
      <c r="AJ89" s="15">
        <f t="shared" si="59"/>
        <v>1</v>
      </c>
      <c r="AK89" s="15">
        <f t="shared" si="60"/>
        <v>4</v>
      </c>
      <c r="AL89" s="15">
        <f t="shared" si="61"/>
        <v>3</v>
      </c>
      <c r="AM89" s="15">
        <f t="shared" si="62"/>
        <v>1533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269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36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89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>
        <v>279</v>
      </c>
      <c r="R95" s="13">
        <f>Q96</f>
        <v>249</v>
      </c>
      <c r="S95" s="13" t="str">
        <f>IF((COUNTBLANK(Q95:Q95)=1),"-",IF(Q95&gt;Q96,"W",IF(Q95=Q96,"D","L")))</f>
        <v>W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6</v>
      </c>
      <c r="AI95" s="13">
        <f t="shared" ref="AI95:AI100" si="65">COUNTIF(A95:AE95,"W")</f>
        <v>6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12</v>
      </c>
      <c r="AM95" s="13">
        <f t="shared" ref="AM95:AM100" si="69">SUM(B95,E95,H95,K95,N95,Q95,T95,W95,Z95,AC95)</f>
        <v>1691</v>
      </c>
      <c r="AN95" s="13"/>
      <c r="AO95" s="40"/>
    </row>
    <row r="96" spans="1:41" ht="12.95" customHeight="1">
      <c r="A96" s="47" t="s">
        <v>90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>
        <v>249</v>
      </c>
      <c r="R96" s="15">
        <f>Q95</f>
        <v>279</v>
      </c>
      <c r="S96" s="15" t="str">
        <f>IF((COUNTBLANK(Q96:Q96)=1),"-",IF(Q96&gt;Q95,"W",IF(Q96=Q95,"D","L")))</f>
        <v>L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6</v>
      </c>
      <c r="AI96" s="15">
        <f t="shared" si="65"/>
        <v>3</v>
      </c>
      <c r="AJ96" s="15">
        <f t="shared" si="66"/>
        <v>0</v>
      </c>
      <c r="AK96" s="15">
        <f t="shared" si="67"/>
        <v>3</v>
      </c>
      <c r="AL96" s="15">
        <f t="shared" si="68"/>
        <v>6</v>
      </c>
      <c r="AM96" s="15">
        <f t="shared" si="69"/>
        <v>1494</v>
      </c>
      <c r="AN96" s="15"/>
      <c r="AO96" s="25"/>
    </row>
    <row r="97" spans="1:41" ht="12.95" customHeight="1">
      <c r="A97" s="47" t="s">
        <v>88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>
        <v>262</v>
      </c>
      <c r="R97" s="15">
        <f>Q100</f>
        <v>0</v>
      </c>
      <c r="S97" s="15" t="str">
        <f>IF((COUNTBLANK(Q97:Q97)=1),"-",IF(Q97&gt;Q100,"W",IF(Q97=Q100,"D","L")))</f>
        <v>W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6</v>
      </c>
      <c r="AI97" s="15">
        <f t="shared" si="65"/>
        <v>4</v>
      </c>
      <c r="AJ97" s="15">
        <f t="shared" si="66"/>
        <v>0</v>
      </c>
      <c r="AK97" s="15">
        <f t="shared" si="67"/>
        <v>2</v>
      </c>
      <c r="AL97" s="15">
        <f t="shared" si="68"/>
        <v>8</v>
      </c>
      <c r="AM97" s="15">
        <f t="shared" si="69"/>
        <v>1552</v>
      </c>
      <c r="AN97" s="15"/>
      <c r="AO97" s="25"/>
    </row>
    <row r="98" spans="1:41" ht="12.95" customHeight="1">
      <c r="A98" s="47" t="s">
        <v>91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262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32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2026-10-17T17:29:27Z</dcterms:modified>
</cp:coreProperties>
</file>